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699" activeTab="0"/>
  </bookViews>
  <sheets>
    <sheet name="биология" sheetId="1" r:id="rId1"/>
  </sheets>
  <definedNames/>
  <calcPr fullCalcOnLoad="1"/>
</workbook>
</file>

<file path=xl/sharedStrings.xml><?xml version="1.0" encoding="utf-8"?>
<sst xmlns="http://schemas.openxmlformats.org/spreadsheetml/2006/main" count="192" uniqueCount="123">
  <si>
    <t>№</t>
  </si>
  <si>
    <t>Количество баллов за каждое задание</t>
  </si>
  <si>
    <t>Сумма баллов</t>
  </si>
  <si>
    <t xml:space="preserve">Ведомость итогов школьного этапа </t>
  </si>
  <si>
    <t>часть I</t>
  </si>
  <si>
    <t>часть II</t>
  </si>
  <si>
    <t>часть III</t>
  </si>
  <si>
    <t>часть IV</t>
  </si>
  <si>
    <t>Результат</t>
  </si>
  <si>
    <t>победитель</t>
  </si>
  <si>
    <t>призёр</t>
  </si>
  <si>
    <t>"Основная школа № 6" Петропавловск-Камчатского городского округа</t>
  </si>
  <si>
    <t xml:space="preserve">Муниципальное бюджетное общеобразовательное учреждение </t>
  </si>
  <si>
    <t>%</t>
  </si>
  <si>
    <t>ФИ участника</t>
  </si>
  <si>
    <t>Хезин А.Г.</t>
  </si>
  <si>
    <t>Мамаева Г.Н.</t>
  </si>
  <si>
    <t xml:space="preserve">Председатель жюри:  </t>
  </si>
  <si>
    <t xml:space="preserve">            Члены жюри:           </t>
  </si>
  <si>
    <t xml:space="preserve">        Всероссийской олимпиады школьников по БИОЛОГИИ</t>
  </si>
  <si>
    <t>Надеждина Н.Н.</t>
  </si>
  <si>
    <t>9 класс   21.10.20 г.</t>
  </si>
  <si>
    <t>25 баллов</t>
  </si>
  <si>
    <t>20 баллов</t>
  </si>
  <si>
    <t>11 баллов</t>
  </si>
  <si>
    <t>15 баллов</t>
  </si>
  <si>
    <t>Бурмакина Алина</t>
  </si>
  <si>
    <t>Беспалова Анна</t>
  </si>
  <si>
    <t>Назарович Мария</t>
  </si>
  <si>
    <t>Долгов Леонид</t>
  </si>
  <si>
    <t>Ловягина Амина</t>
  </si>
  <si>
    <t>Волохина Вера</t>
  </si>
  <si>
    <t>Казачек Артем</t>
  </si>
  <si>
    <t>Непогодин Лавр</t>
  </si>
  <si>
    <t>Чалая Алена</t>
  </si>
  <si>
    <t>Шкуратов Данил</t>
  </si>
  <si>
    <t>Куликова Виктория</t>
  </si>
  <si>
    <t>Дебайкина Вероника</t>
  </si>
  <si>
    <t>Поньчева Анастасия</t>
  </si>
  <si>
    <t>Бархеев Ренат</t>
  </si>
  <si>
    <t>Третьякова Оксана</t>
  </si>
  <si>
    <t>Боровой Тимофей</t>
  </si>
  <si>
    <t>Кузнецова Олеся</t>
  </si>
  <si>
    <t>Маметьев Андрей</t>
  </si>
  <si>
    <t>Довуров Хоконбек</t>
  </si>
  <si>
    <t>Ситников Дмитрий</t>
  </si>
  <si>
    <t>Умаров Рамиль</t>
  </si>
  <si>
    <t>Кузнецов Руслан</t>
  </si>
  <si>
    <t>Сидорова Юлия</t>
  </si>
  <si>
    <t>Пащенко Егор</t>
  </si>
  <si>
    <t>Миловидова Элина</t>
  </si>
  <si>
    <t>8 класс   21.10.20 г.</t>
  </si>
  <si>
    <t>10 баллов</t>
  </si>
  <si>
    <t>9 баллов</t>
  </si>
  <si>
    <t xml:space="preserve">Шляхтина Елена </t>
  </si>
  <si>
    <t xml:space="preserve">Батог Ева </t>
  </si>
  <si>
    <t xml:space="preserve">Надеждин Семён  </t>
  </si>
  <si>
    <t xml:space="preserve">Соколов Роман </t>
  </si>
  <si>
    <t xml:space="preserve">Черных Вероника  </t>
  </si>
  <si>
    <t xml:space="preserve">Кулева Арина </t>
  </si>
  <si>
    <t>Жуков Василий</t>
  </si>
  <si>
    <t xml:space="preserve">Косогорова Белла </t>
  </si>
  <si>
    <t xml:space="preserve">Горохов Максим  </t>
  </si>
  <si>
    <t xml:space="preserve">Черных Александра </t>
  </si>
  <si>
    <t xml:space="preserve">Колупаев Владислав  </t>
  </si>
  <si>
    <t xml:space="preserve">Евдокимов Владимир </t>
  </si>
  <si>
    <t xml:space="preserve">Кравцова Ольга </t>
  </si>
  <si>
    <t xml:space="preserve">Черкасова Виктория </t>
  </si>
  <si>
    <t>Бархеева Алина</t>
  </si>
  <si>
    <t>Максимальное количество баллов - 71</t>
  </si>
  <si>
    <t>Максимальное количество баллов - 49</t>
  </si>
  <si>
    <t>7 класс   22.10.20 г.</t>
  </si>
  <si>
    <t>Максимальное количество баллов - 46</t>
  </si>
  <si>
    <t xml:space="preserve">Гафиуллин  Александр </t>
  </si>
  <si>
    <t xml:space="preserve">Якушкин Даниил  </t>
  </si>
  <si>
    <t xml:space="preserve">Докашенко Ярослав </t>
  </si>
  <si>
    <t xml:space="preserve">Гаврилов Глеб </t>
  </si>
  <si>
    <t xml:space="preserve">Кнышов Виктор </t>
  </si>
  <si>
    <t xml:space="preserve">Щербина Даниэла  </t>
  </si>
  <si>
    <t>Вяткина Надежда</t>
  </si>
  <si>
    <t xml:space="preserve">Жакшыбайева Махабат </t>
  </si>
  <si>
    <t xml:space="preserve">Крук Диана  </t>
  </si>
  <si>
    <t xml:space="preserve">Крук Полина  </t>
  </si>
  <si>
    <t xml:space="preserve">Габинская Дарья </t>
  </si>
  <si>
    <t xml:space="preserve">Маккамбаева Алина  </t>
  </si>
  <si>
    <t>Косикова Аида</t>
  </si>
  <si>
    <t xml:space="preserve">Хачатрян Мариам </t>
  </si>
  <si>
    <t xml:space="preserve">Ракова Ксения </t>
  </si>
  <si>
    <t xml:space="preserve">Жаяева Адина </t>
  </si>
  <si>
    <t xml:space="preserve">Пономарев Виктор </t>
  </si>
  <si>
    <t>Плотников Максим</t>
  </si>
  <si>
    <t>6 класс   22.10.20 г.</t>
  </si>
  <si>
    <t>Максимальное количество баллов - 30</t>
  </si>
  <si>
    <t>5 баллов</t>
  </si>
  <si>
    <t>Кудрина Арина</t>
  </si>
  <si>
    <t>Клейменов Алексей</t>
  </si>
  <si>
    <t>Клюев Анатолий</t>
  </si>
  <si>
    <t>Линзберг Диана</t>
  </si>
  <si>
    <t>Муший Анастасия</t>
  </si>
  <si>
    <t>Дядык Александр</t>
  </si>
  <si>
    <t>Новиков Данила</t>
  </si>
  <si>
    <t>Шарай Артем</t>
  </si>
  <si>
    <t>Ильющеня Аристарх</t>
  </si>
  <si>
    <t>Урсу Полина</t>
  </si>
  <si>
    <t>Меджидов Эльвин</t>
  </si>
  <si>
    <t>5 класс  22.10.20 г.</t>
  </si>
  <si>
    <t>Леонтьева Валерия</t>
  </si>
  <si>
    <t>Юшина Валерия</t>
  </si>
  <si>
    <t>Марченко Александр</t>
  </si>
  <si>
    <t>Жакшыбайева Мэримай</t>
  </si>
  <si>
    <t>Никоноров Захар</t>
  </si>
  <si>
    <t>Редина Маргарита</t>
  </si>
  <si>
    <t>Маммедова Зумруд</t>
  </si>
  <si>
    <t>Маниров Муслим</t>
  </si>
  <si>
    <t>Труфанова Яна</t>
  </si>
  <si>
    <t>Пестун Никита</t>
  </si>
  <si>
    <t>Кудрявцева Вероника</t>
  </si>
  <si>
    <t>Семенов Ян</t>
  </si>
  <si>
    <t>Самойлик Дарья</t>
  </si>
  <si>
    <t>Оверко Карина</t>
  </si>
  <si>
    <t>Третьяков Максим</t>
  </si>
  <si>
    <t>Хомкалов Дмитрий</t>
  </si>
  <si>
    <t>Яханов Николай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</si>
</sst>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max &quot;0"/>
    <numFmt numFmtId="173" formatCode="&quot;max &quot;0.0"/>
    <numFmt numFmtId="174" formatCode="0.0"/>
    <numFmt numFmtId="175" formatCode="\А\-\7\-##"/>
    <numFmt numFmtId="176" formatCode="\M\-\6\-##"/>
    <numFmt numFmtId="177" formatCode="\M\-\7\-##"/>
    <numFmt numFmtId="178" formatCode="\Б\-\7\-##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F400]h:mm:ss\ AM/PM"/>
  </numFmts>
  <fonts count="44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sz val="12"/>
      <name val="Times New Roman"/>
      <family val="1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8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left" wrapText="1"/>
    </xf>
    <xf numFmtId="0" fontId="3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Alignment="1">
      <alignment/>
    </xf>
    <xf numFmtId="1" fontId="3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7"/>
  <sheetViews>
    <sheetView tabSelected="1" zoomScalePageLayoutView="0" workbookViewId="0" topLeftCell="A1">
      <selection activeCell="L6" sqref="L6"/>
    </sheetView>
  </sheetViews>
  <sheetFormatPr defaultColWidth="9.00390625" defaultRowHeight="12.75"/>
  <cols>
    <col min="1" max="1" width="4.25390625" style="0" customWidth="1"/>
    <col min="2" max="2" width="27.00390625" style="0" customWidth="1"/>
    <col min="3" max="3" width="10.50390625" style="0" customWidth="1"/>
    <col min="4" max="4" width="10.25390625" style="0" customWidth="1"/>
    <col min="5" max="5" width="10.75390625" style="0" customWidth="1"/>
    <col min="6" max="6" width="10.25390625" style="0" customWidth="1"/>
    <col min="7" max="7" width="10.50390625" style="0" customWidth="1"/>
    <col min="8" max="8" width="7.75390625" style="0" customWidth="1"/>
    <col min="9" max="9" width="12.50390625" style="0" customWidth="1"/>
  </cols>
  <sheetData>
    <row r="1" spans="1:9" ht="18.75" customHeight="1">
      <c r="A1" s="37" t="s">
        <v>12</v>
      </c>
      <c r="B1" s="37"/>
      <c r="C1" s="37"/>
      <c r="D1" s="37"/>
      <c r="E1" s="37"/>
      <c r="F1" s="37"/>
      <c r="G1" s="37"/>
      <c r="H1" s="37"/>
      <c r="I1" s="37"/>
    </row>
    <row r="2" spans="1:9" ht="15" customHeight="1">
      <c r="A2" s="37" t="s">
        <v>11</v>
      </c>
      <c r="B2" s="37"/>
      <c r="C2" s="37"/>
      <c r="D2" s="37"/>
      <c r="E2" s="37"/>
      <c r="F2" s="37"/>
      <c r="G2" s="37"/>
      <c r="H2" s="37"/>
      <c r="I2" s="37"/>
    </row>
    <row r="3" spans="1:9" ht="15.75" customHeight="1">
      <c r="A3" s="38" t="s">
        <v>3</v>
      </c>
      <c r="B3" s="38"/>
      <c r="C3" s="38"/>
      <c r="D3" s="38"/>
      <c r="E3" s="38"/>
      <c r="F3" s="38"/>
      <c r="G3" s="38"/>
      <c r="H3" s="38"/>
      <c r="I3" s="38"/>
    </row>
    <row r="4" spans="1:9" ht="24.75" customHeight="1">
      <c r="A4" s="39" t="s">
        <v>19</v>
      </c>
      <c r="B4" s="39"/>
      <c r="C4" s="39"/>
      <c r="D4" s="39"/>
      <c r="E4" s="39"/>
      <c r="F4" s="39"/>
      <c r="G4" s="39"/>
      <c r="H4" s="39"/>
      <c r="I4" s="39"/>
    </row>
    <row r="5" ht="14.25" customHeight="1"/>
    <row r="6" spans="1:9" ht="18" customHeight="1">
      <c r="A6" s="36" t="s">
        <v>21</v>
      </c>
      <c r="B6" s="36"/>
      <c r="C6" s="36"/>
      <c r="D6" s="36"/>
      <c r="E6" s="36"/>
      <c r="F6" s="36"/>
      <c r="G6" s="36"/>
      <c r="H6" s="36"/>
      <c r="I6" s="36"/>
    </row>
    <row r="7" spans="1:9" ht="16.5" customHeight="1">
      <c r="A7" s="35" t="s">
        <v>69</v>
      </c>
      <c r="B7" s="35"/>
      <c r="C7" s="35"/>
      <c r="D7" s="35"/>
      <c r="E7" s="35"/>
      <c r="F7" s="35"/>
      <c r="G7" s="35"/>
      <c r="H7" s="35"/>
      <c r="I7" s="35"/>
    </row>
    <row r="8" spans="1:9" ht="18" customHeight="1">
      <c r="A8" s="33" t="s">
        <v>0</v>
      </c>
      <c r="B8" s="30" t="s">
        <v>14</v>
      </c>
      <c r="C8" s="30" t="s">
        <v>1</v>
      </c>
      <c r="D8" s="30"/>
      <c r="E8" s="30"/>
      <c r="F8" s="30"/>
      <c r="G8" s="30" t="s">
        <v>2</v>
      </c>
      <c r="H8" s="30" t="s">
        <v>13</v>
      </c>
      <c r="I8" s="30" t="s">
        <v>8</v>
      </c>
    </row>
    <row r="9" spans="1:9" ht="16.5" customHeight="1">
      <c r="A9" s="33"/>
      <c r="B9" s="30"/>
      <c r="C9" s="21" t="s">
        <v>4</v>
      </c>
      <c r="D9" s="21" t="s">
        <v>5</v>
      </c>
      <c r="E9" s="21" t="s">
        <v>6</v>
      </c>
      <c r="F9" s="5" t="s">
        <v>7</v>
      </c>
      <c r="G9" s="30"/>
      <c r="H9" s="30"/>
      <c r="I9" s="30"/>
    </row>
    <row r="10" spans="1:9" ht="16.5" customHeight="1">
      <c r="A10" s="34"/>
      <c r="B10" s="31"/>
      <c r="C10" s="21" t="s">
        <v>22</v>
      </c>
      <c r="D10" s="21" t="s">
        <v>23</v>
      </c>
      <c r="E10" s="21" t="s">
        <v>25</v>
      </c>
      <c r="F10" s="21" t="s">
        <v>24</v>
      </c>
      <c r="G10" s="4">
        <v>71</v>
      </c>
      <c r="H10" s="4"/>
      <c r="I10" s="32"/>
    </row>
    <row r="11" spans="1:9" ht="17.25" customHeight="1">
      <c r="A11" s="6">
        <v>1</v>
      </c>
      <c r="B11" s="2" t="s">
        <v>28</v>
      </c>
      <c r="C11" s="19">
        <v>18</v>
      </c>
      <c r="D11" s="19">
        <v>16.4</v>
      </c>
      <c r="E11" s="19">
        <v>13</v>
      </c>
      <c r="F11" s="3">
        <v>10.5</v>
      </c>
      <c r="G11" s="9">
        <f>SUM(C11:F11)</f>
        <v>57.9</v>
      </c>
      <c r="H11" s="24">
        <v>82</v>
      </c>
      <c r="I11" s="8" t="s">
        <v>9</v>
      </c>
    </row>
    <row r="12" spans="1:11" ht="16.5" customHeight="1">
      <c r="A12" s="6">
        <v>2</v>
      </c>
      <c r="B12" s="2" t="s">
        <v>26</v>
      </c>
      <c r="C12" s="22">
        <v>12</v>
      </c>
      <c r="D12" s="22">
        <v>16.4</v>
      </c>
      <c r="E12" s="22">
        <v>12</v>
      </c>
      <c r="F12" s="17">
        <v>10.5</v>
      </c>
      <c r="G12" s="9">
        <f aca="true" t="shared" si="0" ref="G12:G35">SUM(C12:F12)</f>
        <v>50.9</v>
      </c>
      <c r="H12" s="24">
        <v>72</v>
      </c>
      <c r="I12" s="8" t="s">
        <v>10</v>
      </c>
      <c r="J12" s="15"/>
      <c r="K12" s="15"/>
    </row>
    <row r="13" spans="1:11" ht="16.5" customHeight="1">
      <c r="A13" s="6">
        <v>3</v>
      </c>
      <c r="B13" s="2" t="s">
        <v>27</v>
      </c>
      <c r="C13" s="22">
        <v>10</v>
      </c>
      <c r="D13" s="22">
        <v>14.8</v>
      </c>
      <c r="E13" s="22">
        <v>12</v>
      </c>
      <c r="F13" s="17">
        <v>5.5</v>
      </c>
      <c r="G13" s="9">
        <f t="shared" si="0"/>
        <v>42.3</v>
      </c>
      <c r="H13" s="24">
        <v>60</v>
      </c>
      <c r="I13" s="8" t="s">
        <v>10</v>
      </c>
      <c r="J13" s="15"/>
      <c r="K13" s="15"/>
    </row>
    <row r="14" spans="1:11" ht="16.5" customHeight="1">
      <c r="A14" s="6">
        <v>4</v>
      </c>
      <c r="B14" s="2" t="s">
        <v>29</v>
      </c>
      <c r="C14" s="22">
        <v>14</v>
      </c>
      <c r="D14" s="22">
        <v>9.6</v>
      </c>
      <c r="E14" s="22">
        <v>8</v>
      </c>
      <c r="F14" s="17">
        <v>7</v>
      </c>
      <c r="G14" s="9">
        <f t="shared" si="0"/>
        <v>38.6</v>
      </c>
      <c r="H14" s="24">
        <v>54</v>
      </c>
      <c r="I14" s="8" t="s">
        <v>10</v>
      </c>
      <c r="J14" s="16"/>
      <c r="K14" s="15"/>
    </row>
    <row r="15" spans="1:11" ht="17.25" customHeight="1">
      <c r="A15" s="6">
        <v>5</v>
      </c>
      <c r="B15" s="2" t="s">
        <v>30</v>
      </c>
      <c r="C15" s="19">
        <v>8</v>
      </c>
      <c r="D15" s="19">
        <v>12.4</v>
      </c>
      <c r="E15" s="19">
        <v>10</v>
      </c>
      <c r="F15" s="3">
        <v>6</v>
      </c>
      <c r="G15" s="9">
        <f t="shared" si="0"/>
        <v>36.4</v>
      </c>
      <c r="H15" s="24">
        <v>51</v>
      </c>
      <c r="I15" s="8" t="s">
        <v>10</v>
      </c>
      <c r="J15" s="15"/>
      <c r="K15" s="15"/>
    </row>
    <row r="16" spans="1:11" ht="17.25" customHeight="1">
      <c r="A16" s="6">
        <v>6</v>
      </c>
      <c r="B16" s="2" t="s">
        <v>31</v>
      </c>
      <c r="C16" s="19">
        <v>9</v>
      </c>
      <c r="D16" s="19">
        <v>12.8</v>
      </c>
      <c r="E16" s="19">
        <v>6</v>
      </c>
      <c r="F16" s="3">
        <v>6</v>
      </c>
      <c r="G16" s="9">
        <f t="shared" si="0"/>
        <v>33.8</v>
      </c>
      <c r="H16" s="24">
        <v>48</v>
      </c>
      <c r="I16" s="7"/>
      <c r="J16" s="15"/>
      <c r="K16" s="15"/>
    </row>
    <row r="17" spans="1:11" ht="17.25" customHeight="1">
      <c r="A17" s="6">
        <v>7</v>
      </c>
      <c r="B17" s="2" t="s">
        <v>32</v>
      </c>
      <c r="C17" s="19">
        <v>7</v>
      </c>
      <c r="D17" s="19">
        <v>11.2</v>
      </c>
      <c r="E17" s="19">
        <v>10</v>
      </c>
      <c r="F17" s="3">
        <v>5.5</v>
      </c>
      <c r="G17" s="9">
        <f t="shared" si="0"/>
        <v>33.7</v>
      </c>
      <c r="H17" s="24">
        <v>47</v>
      </c>
      <c r="I17" s="7"/>
      <c r="J17" s="15"/>
      <c r="K17" s="15"/>
    </row>
    <row r="18" spans="1:9" ht="17.25" customHeight="1">
      <c r="A18" s="6">
        <v>8</v>
      </c>
      <c r="B18" s="2" t="s">
        <v>33</v>
      </c>
      <c r="C18" s="19">
        <v>9</v>
      </c>
      <c r="D18" s="19">
        <v>12</v>
      </c>
      <c r="E18" s="19">
        <v>6</v>
      </c>
      <c r="F18" s="3">
        <v>5.5</v>
      </c>
      <c r="G18" s="9">
        <f t="shared" si="0"/>
        <v>32.5</v>
      </c>
      <c r="H18" s="24">
        <v>46</v>
      </c>
      <c r="I18" s="8"/>
    </row>
    <row r="19" spans="1:9" ht="17.25" customHeight="1">
      <c r="A19" s="6">
        <v>9</v>
      </c>
      <c r="B19" s="2" t="s">
        <v>34</v>
      </c>
      <c r="C19" s="19">
        <v>9</v>
      </c>
      <c r="D19" s="19">
        <v>9.6</v>
      </c>
      <c r="E19" s="19">
        <v>9</v>
      </c>
      <c r="F19" s="3">
        <v>4</v>
      </c>
      <c r="G19" s="9">
        <f t="shared" si="0"/>
        <v>31.6</v>
      </c>
      <c r="H19" s="24">
        <v>45</v>
      </c>
      <c r="I19" s="8"/>
    </row>
    <row r="20" spans="1:9" ht="17.25" customHeight="1">
      <c r="A20" s="6">
        <v>10</v>
      </c>
      <c r="B20" s="2" t="s">
        <v>35</v>
      </c>
      <c r="C20" s="19">
        <v>9</v>
      </c>
      <c r="D20" s="19">
        <v>9.6</v>
      </c>
      <c r="E20" s="19">
        <v>7</v>
      </c>
      <c r="F20" s="3">
        <v>5</v>
      </c>
      <c r="G20" s="9">
        <f t="shared" si="0"/>
        <v>30.6</v>
      </c>
      <c r="H20" s="24">
        <v>43</v>
      </c>
      <c r="I20" s="8"/>
    </row>
    <row r="21" spans="1:9" ht="17.25" customHeight="1">
      <c r="A21" s="6">
        <v>11</v>
      </c>
      <c r="B21" s="18" t="s">
        <v>36</v>
      </c>
      <c r="C21" s="19">
        <v>7</v>
      </c>
      <c r="D21" s="19">
        <v>12.8</v>
      </c>
      <c r="E21" s="19">
        <v>6</v>
      </c>
      <c r="F21" s="3">
        <v>4</v>
      </c>
      <c r="G21" s="9">
        <f t="shared" si="0"/>
        <v>29.8</v>
      </c>
      <c r="H21" s="24">
        <v>42</v>
      </c>
      <c r="I21" s="8"/>
    </row>
    <row r="22" spans="1:9" ht="17.25" customHeight="1">
      <c r="A22" s="6">
        <v>12</v>
      </c>
      <c r="B22" s="12" t="s">
        <v>37</v>
      </c>
      <c r="C22" s="19">
        <v>7</v>
      </c>
      <c r="D22" s="19">
        <v>11.6</v>
      </c>
      <c r="E22" s="19">
        <v>8</v>
      </c>
      <c r="F22" s="3">
        <v>3</v>
      </c>
      <c r="G22" s="9">
        <f t="shared" si="0"/>
        <v>29.6</v>
      </c>
      <c r="H22" s="24">
        <v>42</v>
      </c>
      <c r="I22" s="8"/>
    </row>
    <row r="23" spans="1:9" ht="17.25" customHeight="1">
      <c r="A23" s="6">
        <v>13</v>
      </c>
      <c r="B23" s="2" t="s">
        <v>38</v>
      </c>
      <c r="C23" s="19">
        <v>7</v>
      </c>
      <c r="D23" s="19">
        <v>10.4</v>
      </c>
      <c r="E23" s="19">
        <v>8</v>
      </c>
      <c r="F23" s="3">
        <v>4</v>
      </c>
      <c r="G23" s="9">
        <f t="shared" si="0"/>
        <v>29.4</v>
      </c>
      <c r="H23" s="24">
        <v>41</v>
      </c>
      <c r="I23" s="8"/>
    </row>
    <row r="24" spans="1:9" ht="17.25" customHeight="1">
      <c r="A24" s="6">
        <v>14</v>
      </c>
      <c r="B24" s="2" t="s">
        <v>40</v>
      </c>
      <c r="C24" s="19">
        <v>7</v>
      </c>
      <c r="D24" s="19">
        <v>10</v>
      </c>
      <c r="E24" s="19">
        <v>9</v>
      </c>
      <c r="F24" s="3">
        <v>3</v>
      </c>
      <c r="G24" s="9">
        <f t="shared" si="0"/>
        <v>29</v>
      </c>
      <c r="H24" s="24">
        <v>41</v>
      </c>
      <c r="I24" s="8"/>
    </row>
    <row r="25" spans="1:9" ht="17.25" customHeight="1">
      <c r="A25" s="6">
        <v>15</v>
      </c>
      <c r="B25" s="2" t="s">
        <v>39</v>
      </c>
      <c r="C25" s="19">
        <v>4</v>
      </c>
      <c r="D25" s="19">
        <v>11.2</v>
      </c>
      <c r="E25" s="19">
        <v>7</v>
      </c>
      <c r="F25" s="3">
        <v>3.5</v>
      </c>
      <c r="G25" s="9">
        <f t="shared" si="0"/>
        <v>25.7</v>
      </c>
      <c r="H25" s="24">
        <v>36</v>
      </c>
      <c r="I25" s="8"/>
    </row>
    <row r="26" spans="1:9" ht="17.25" customHeight="1">
      <c r="A26" s="6">
        <v>16</v>
      </c>
      <c r="B26" s="2" t="s">
        <v>41</v>
      </c>
      <c r="C26" s="19">
        <v>7</v>
      </c>
      <c r="D26" s="19">
        <v>7.6</v>
      </c>
      <c r="E26" s="19">
        <v>7</v>
      </c>
      <c r="F26" s="3">
        <v>4</v>
      </c>
      <c r="G26" s="9">
        <f t="shared" si="0"/>
        <v>25.6</v>
      </c>
      <c r="H26" s="24">
        <v>36</v>
      </c>
      <c r="I26" s="8"/>
    </row>
    <row r="27" spans="1:9" ht="17.25" customHeight="1">
      <c r="A27" s="6">
        <v>17</v>
      </c>
      <c r="B27" s="2" t="s">
        <v>42</v>
      </c>
      <c r="C27" s="19">
        <v>8</v>
      </c>
      <c r="D27" s="19">
        <v>8</v>
      </c>
      <c r="E27" s="19">
        <v>7</v>
      </c>
      <c r="F27" s="3">
        <v>2</v>
      </c>
      <c r="G27" s="9">
        <f t="shared" si="0"/>
        <v>25</v>
      </c>
      <c r="H27" s="24">
        <v>35</v>
      </c>
      <c r="I27" s="8"/>
    </row>
    <row r="28" spans="1:9" ht="17.25" customHeight="1">
      <c r="A28" s="6">
        <v>18</v>
      </c>
      <c r="B28" s="2" t="s">
        <v>43</v>
      </c>
      <c r="C28" s="19">
        <v>7</v>
      </c>
      <c r="D28" s="19">
        <v>5.2</v>
      </c>
      <c r="E28" s="19">
        <v>11</v>
      </c>
      <c r="F28" s="3">
        <v>1</v>
      </c>
      <c r="G28" s="9">
        <f t="shared" si="0"/>
        <v>24.2</v>
      </c>
      <c r="H28" s="24">
        <v>34</v>
      </c>
      <c r="I28" s="8"/>
    </row>
    <row r="29" spans="1:9" ht="17.25" customHeight="1">
      <c r="A29" s="6">
        <v>19</v>
      </c>
      <c r="B29" s="2" t="s">
        <v>45</v>
      </c>
      <c r="C29" s="19">
        <v>3</v>
      </c>
      <c r="D29" s="19">
        <v>9.6</v>
      </c>
      <c r="E29" s="19">
        <v>5</v>
      </c>
      <c r="F29" s="3">
        <v>4</v>
      </c>
      <c r="G29" s="9">
        <f t="shared" si="0"/>
        <v>21.6</v>
      </c>
      <c r="H29" s="24">
        <v>30</v>
      </c>
      <c r="I29" s="8"/>
    </row>
    <row r="30" spans="1:9" ht="17.25" customHeight="1">
      <c r="A30" s="6">
        <v>20</v>
      </c>
      <c r="B30" s="2" t="s">
        <v>46</v>
      </c>
      <c r="C30" s="19">
        <v>7</v>
      </c>
      <c r="D30" s="19">
        <v>3.6</v>
      </c>
      <c r="E30" s="19">
        <v>8</v>
      </c>
      <c r="F30" s="3">
        <v>3</v>
      </c>
      <c r="G30" s="9">
        <f t="shared" si="0"/>
        <v>21.6</v>
      </c>
      <c r="H30" s="24">
        <v>30</v>
      </c>
      <c r="I30" s="8"/>
    </row>
    <row r="31" spans="1:9" ht="17.25" customHeight="1">
      <c r="A31" s="6">
        <v>21</v>
      </c>
      <c r="B31" s="2" t="s">
        <v>44</v>
      </c>
      <c r="C31" s="19">
        <v>6</v>
      </c>
      <c r="D31" s="19">
        <v>2.4</v>
      </c>
      <c r="E31" s="19">
        <v>8</v>
      </c>
      <c r="F31" s="3">
        <v>2</v>
      </c>
      <c r="G31" s="9">
        <f t="shared" si="0"/>
        <v>18.4</v>
      </c>
      <c r="H31" s="24">
        <v>26</v>
      </c>
      <c r="I31" s="8"/>
    </row>
    <row r="32" spans="1:9" ht="17.25" customHeight="1">
      <c r="A32" s="6">
        <v>22</v>
      </c>
      <c r="B32" s="2" t="s">
        <v>47</v>
      </c>
      <c r="C32" s="19">
        <v>0</v>
      </c>
      <c r="D32" s="19">
        <v>2.8</v>
      </c>
      <c r="E32" s="19">
        <v>9</v>
      </c>
      <c r="F32" s="3">
        <v>6</v>
      </c>
      <c r="G32" s="9">
        <f t="shared" si="0"/>
        <v>17.8</v>
      </c>
      <c r="H32" s="24">
        <v>25</v>
      </c>
      <c r="I32" s="8"/>
    </row>
    <row r="33" spans="1:9" ht="17.25" customHeight="1">
      <c r="A33" s="6">
        <v>23</v>
      </c>
      <c r="B33" s="2" t="s">
        <v>48</v>
      </c>
      <c r="C33" s="19">
        <v>0</v>
      </c>
      <c r="D33" s="19">
        <v>4.4</v>
      </c>
      <c r="E33" s="19">
        <v>9</v>
      </c>
      <c r="F33" s="3">
        <v>3.5</v>
      </c>
      <c r="G33" s="9">
        <f t="shared" si="0"/>
        <v>16.9</v>
      </c>
      <c r="H33" s="24">
        <v>24</v>
      </c>
      <c r="I33" s="8"/>
    </row>
    <row r="34" spans="1:9" ht="17.25" customHeight="1">
      <c r="A34" s="6">
        <v>24</v>
      </c>
      <c r="B34" s="2" t="s">
        <v>49</v>
      </c>
      <c r="C34" s="19">
        <v>0</v>
      </c>
      <c r="D34" s="19">
        <v>3.2</v>
      </c>
      <c r="E34" s="19">
        <v>8</v>
      </c>
      <c r="F34" s="3">
        <v>4</v>
      </c>
      <c r="G34" s="9">
        <f t="shared" si="0"/>
        <v>15.2</v>
      </c>
      <c r="H34" s="24">
        <v>21</v>
      </c>
      <c r="I34" s="8"/>
    </row>
    <row r="35" spans="1:9" ht="17.25" customHeight="1">
      <c r="A35" s="6">
        <v>25</v>
      </c>
      <c r="B35" s="2" t="s">
        <v>50</v>
      </c>
      <c r="C35" s="19">
        <v>7</v>
      </c>
      <c r="D35" s="19">
        <v>7.2</v>
      </c>
      <c r="E35" s="19">
        <v>0</v>
      </c>
      <c r="F35" s="3">
        <v>0</v>
      </c>
      <c r="G35" s="9">
        <f t="shared" si="0"/>
        <v>14.2</v>
      </c>
      <c r="H35" s="24">
        <v>20</v>
      </c>
      <c r="I35" s="8"/>
    </row>
    <row r="36" spans="1:8" ht="18" customHeight="1">
      <c r="A36" s="10"/>
      <c r="H36" s="25"/>
    </row>
    <row r="37" spans="1:9" ht="15.75" customHeight="1">
      <c r="A37" s="36" t="s">
        <v>51</v>
      </c>
      <c r="B37" s="36"/>
      <c r="C37" s="36"/>
      <c r="D37" s="36"/>
      <c r="E37" s="36"/>
      <c r="F37" s="36"/>
      <c r="G37" s="36"/>
      <c r="H37" s="36"/>
      <c r="I37" s="36"/>
    </row>
    <row r="38" spans="1:9" ht="15" customHeight="1">
      <c r="A38" s="35" t="s">
        <v>70</v>
      </c>
      <c r="B38" s="35"/>
      <c r="C38" s="35"/>
      <c r="D38" s="35"/>
      <c r="E38" s="35"/>
      <c r="F38" s="35"/>
      <c r="G38" s="35"/>
      <c r="H38" s="35"/>
      <c r="I38" s="35"/>
    </row>
    <row r="39" spans="1:9" ht="20.25" customHeight="1">
      <c r="A39" s="33" t="s">
        <v>0</v>
      </c>
      <c r="B39" s="30" t="s">
        <v>14</v>
      </c>
      <c r="C39" s="30" t="s">
        <v>1</v>
      </c>
      <c r="D39" s="30"/>
      <c r="E39" s="30"/>
      <c r="F39" s="30"/>
      <c r="G39" s="30" t="s">
        <v>2</v>
      </c>
      <c r="H39" s="30" t="s">
        <v>13</v>
      </c>
      <c r="I39" s="30" t="s">
        <v>8</v>
      </c>
    </row>
    <row r="40" spans="1:11" ht="16.5" customHeight="1">
      <c r="A40" s="33"/>
      <c r="B40" s="30"/>
      <c r="C40" s="21" t="s">
        <v>4</v>
      </c>
      <c r="D40" s="21" t="s">
        <v>5</v>
      </c>
      <c r="E40" s="21" t="s">
        <v>6</v>
      </c>
      <c r="F40" s="5" t="s">
        <v>7</v>
      </c>
      <c r="G40" s="30"/>
      <c r="H40" s="30"/>
      <c r="I40" s="30"/>
      <c r="K40" s="15"/>
    </row>
    <row r="41" spans="1:11" ht="16.5" customHeight="1">
      <c r="A41" s="34"/>
      <c r="B41" s="31"/>
      <c r="C41" s="21" t="s">
        <v>23</v>
      </c>
      <c r="D41" s="21" t="s">
        <v>52</v>
      </c>
      <c r="E41" s="21" t="s">
        <v>52</v>
      </c>
      <c r="F41" s="21" t="s">
        <v>53</v>
      </c>
      <c r="G41" s="4">
        <v>49</v>
      </c>
      <c r="H41" s="4"/>
      <c r="I41" s="32"/>
      <c r="K41" s="15"/>
    </row>
    <row r="42" spans="1:11" ht="16.5" customHeight="1">
      <c r="A42" s="6">
        <v>1</v>
      </c>
      <c r="B42" s="2" t="s">
        <v>54</v>
      </c>
      <c r="C42" s="19">
        <v>9</v>
      </c>
      <c r="D42" s="19">
        <v>8</v>
      </c>
      <c r="E42" s="19">
        <v>5</v>
      </c>
      <c r="F42" s="3">
        <v>4.5</v>
      </c>
      <c r="G42" s="9">
        <f aca="true" t="shared" si="1" ref="G42:G56">SUM(C42:F42)</f>
        <v>26.5</v>
      </c>
      <c r="H42" s="24">
        <f>G42/$G$41*100</f>
        <v>54.08163265306123</v>
      </c>
      <c r="I42" s="8" t="s">
        <v>9</v>
      </c>
      <c r="K42" s="15"/>
    </row>
    <row r="43" spans="1:11" ht="16.5" customHeight="1">
      <c r="A43" s="6">
        <v>2</v>
      </c>
      <c r="B43" s="2" t="s">
        <v>55</v>
      </c>
      <c r="C43" s="22">
        <v>8</v>
      </c>
      <c r="D43" s="22">
        <v>6.8</v>
      </c>
      <c r="E43" s="22">
        <v>6</v>
      </c>
      <c r="F43" s="17">
        <v>6</v>
      </c>
      <c r="G43" s="9">
        <f t="shared" si="1"/>
        <v>26.8</v>
      </c>
      <c r="H43" s="24">
        <f aca="true" t="shared" si="2" ref="H43:H55">G43/$G$41*100</f>
        <v>54.69387755102041</v>
      </c>
      <c r="I43" s="8" t="s">
        <v>10</v>
      </c>
      <c r="K43" s="15"/>
    </row>
    <row r="44" spans="1:11" ht="16.5" customHeight="1">
      <c r="A44" s="6">
        <v>3</v>
      </c>
      <c r="B44" s="2" t="s">
        <v>56</v>
      </c>
      <c r="C44" s="22">
        <v>8</v>
      </c>
      <c r="D44" s="22">
        <v>8</v>
      </c>
      <c r="E44" s="22">
        <v>5</v>
      </c>
      <c r="F44" s="17">
        <v>6</v>
      </c>
      <c r="G44" s="9">
        <f t="shared" si="1"/>
        <v>27</v>
      </c>
      <c r="H44" s="24">
        <f t="shared" si="2"/>
        <v>55.10204081632652</v>
      </c>
      <c r="I44" s="8" t="s">
        <v>10</v>
      </c>
      <c r="K44" s="15"/>
    </row>
    <row r="45" spans="1:11" ht="18" customHeight="1">
      <c r="A45" s="6">
        <v>4</v>
      </c>
      <c r="B45" s="2" t="s">
        <v>57</v>
      </c>
      <c r="C45" s="22">
        <v>10</v>
      </c>
      <c r="D45" s="22">
        <v>6</v>
      </c>
      <c r="E45" s="22">
        <v>4</v>
      </c>
      <c r="F45" s="17">
        <v>3</v>
      </c>
      <c r="G45" s="9">
        <f t="shared" si="1"/>
        <v>23</v>
      </c>
      <c r="H45" s="24">
        <f t="shared" si="2"/>
        <v>46.93877551020408</v>
      </c>
      <c r="I45" s="8"/>
      <c r="K45" s="15"/>
    </row>
    <row r="46" spans="1:11" ht="18" customHeight="1">
      <c r="A46" s="6">
        <v>5</v>
      </c>
      <c r="B46" s="2" t="s">
        <v>58</v>
      </c>
      <c r="C46" s="19">
        <v>8</v>
      </c>
      <c r="D46" s="19">
        <v>5.6</v>
      </c>
      <c r="E46" s="19">
        <v>6</v>
      </c>
      <c r="F46" s="3">
        <v>2.5</v>
      </c>
      <c r="G46" s="9">
        <f t="shared" si="1"/>
        <v>22.1</v>
      </c>
      <c r="H46" s="24">
        <f t="shared" si="2"/>
        <v>45.102040816326536</v>
      </c>
      <c r="I46" s="7"/>
      <c r="K46" s="15"/>
    </row>
    <row r="47" spans="1:11" ht="18" customHeight="1">
      <c r="A47" s="6">
        <v>6</v>
      </c>
      <c r="B47" s="2" t="s">
        <v>60</v>
      </c>
      <c r="C47" s="19">
        <v>8</v>
      </c>
      <c r="D47" s="19">
        <v>4.8</v>
      </c>
      <c r="E47" s="19">
        <v>6</v>
      </c>
      <c r="F47" s="3">
        <v>3</v>
      </c>
      <c r="G47" s="9">
        <f t="shared" si="1"/>
        <v>21.8</v>
      </c>
      <c r="H47" s="24">
        <f t="shared" si="2"/>
        <v>44.48979591836735</v>
      </c>
      <c r="I47" s="7"/>
      <c r="K47" s="15"/>
    </row>
    <row r="48" spans="1:9" ht="18" customHeight="1">
      <c r="A48" s="6">
        <v>7</v>
      </c>
      <c r="B48" s="2" t="s">
        <v>59</v>
      </c>
      <c r="C48" s="19">
        <v>6</v>
      </c>
      <c r="D48" s="19">
        <v>4.8</v>
      </c>
      <c r="E48" s="19">
        <v>6</v>
      </c>
      <c r="F48" s="3">
        <v>4</v>
      </c>
      <c r="G48" s="9">
        <f t="shared" si="1"/>
        <v>20.8</v>
      </c>
      <c r="H48" s="24">
        <f t="shared" si="2"/>
        <v>42.44897959183674</v>
      </c>
      <c r="I48" s="7"/>
    </row>
    <row r="49" spans="1:9" ht="16.5" customHeight="1">
      <c r="A49" s="6">
        <v>8</v>
      </c>
      <c r="B49" s="2" t="s">
        <v>61</v>
      </c>
      <c r="C49" s="19">
        <v>7</v>
      </c>
      <c r="D49" s="19">
        <v>5.6</v>
      </c>
      <c r="E49" s="19">
        <v>4</v>
      </c>
      <c r="F49" s="3">
        <v>2.5</v>
      </c>
      <c r="G49" s="9">
        <f t="shared" si="1"/>
        <v>19.1</v>
      </c>
      <c r="H49" s="24">
        <f t="shared" si="2"/>
        <v>38.9795918367347</v>
      </c>
      <c r="I49" s="8"/>
    </row>
    <row r="50" spans="1:9" ht="16.5" customHeight="1">
      <c r="A50" s="6">
        <v>9</v>
      </c>
      <c r="B50" s="12" t="s">
        <v>62</v>
      </c>
      <c r="C50" s="19">
        <v>7</v>
      </c>
      <c r="D50" s="19">
        <v>5.2</v>
      </c>
      <c r="E50" s="19">
        <v>4</v>
      </c>
      <c r="F50" s="3">
        <v>2</v>
      </c>
      <c r="G50" s="9">
        <f t="shared" si="1"/>
        <v>18.2</v>
      </c>
      <c r="H50" s="24">
        <f t="shared" si="2"/>
        <v>37.142857142857146</v>
      </c>
      <c r="I50" s="8"/>
    </row>
    <row r="51" spans="1:9" ht="18">
      <c r="A51" s="6">
        <v>10</v>
      </c>
      <c r="B51" s="2" t="s">
        <v>63</v>
      </c>
      <c r="C51" s="19">
        <v>5</v>
      </c>
      <c r="D51" s="19">
        <v>5.2</v>
      </c>
      <c r="E51" s="19">
        <v>5</v>
      </c>
      <c r="F51" s="3">
        <v>3</v>
      </c>
      <c r="G51" s="9">
        <f t="shared" si="1"/>
        <v>18.2</v>
      </c>
      <c r="H51" s="24">
        <f t="shared" si="2"/>
        <v>37.142857142857146</v>
      </c>
      <c r="I51" s="8"/>
    </row>
    <row r="52" spans="1:9" ht="18">
      <c r="A52" s="6">
        <v>11</v>
      </c>
      <c r="B52" s="2" t="s">
        <v>64</v>
      </c>
      <c r="C52" s="19">
        <v>3</v>
      </c>
      <c r="D52" s="19">
        <v>6.4</v>
      </c>
      <c r="E52" s="19">
        <v>5</v>
      </c>
      <c r="F52" s="3">
        <v>2</v>
      </c>
      <c r="G52" s="9">
        <f t="shared" si="1"/>
        <v>16.4</v>
      </c>
      <c r="H52" s="24">
        <f t="shared" si="2"/>
        <v>33.469387755102034</v>
      </c>
      <c r="I52" s="8"/>
    </row>
    <row r="53" spans="1:9" ht="17.25" customHeight="1">
      <c r="A53" s="6">
        <v>12</v>
      </c>
      <c r="B53" s="2" t="s">
        <v>65</v>
      </c>
      <c r="C53" s="19">
        <v>4</v>
      </c>
      <c r="D53" s="19">
        <v>5.2</v>
      </c>
      <c r="E53" s="19">
        <v>3</v>
      </c>
      <c r="F53" s="3">
        <v>3</v>
      </c>
      <c r="G53" s="9">
        <f t="shared" si="1"/>
        <v>15.2</v>
      </c>
      <c r="H53" s="24">
        <f t="shared" si="2"/>
        <v>31.020408163265305</v>
      </c>
      <c r="I53" s="8"/>
    </row>
    <row r="54" spans="1:9" ht="17.25" customHeight="1">
      <c r="A54" s="6">
        <v>13</v>
      </c>
      <c r="B54" s="2" t="s">
        <v>66</v>
      </c>
      <c r="C54" s="19">
        <v>7</v>
      </c>
      <c r="D54" s="19">
        <v>1.6</v>
      </c>
      <c r="E54" s="19">
        <v>5</v>
      </c>
      <c r="F54" s="3">
        <v>0.5</v>
      </c>
      <c r="G54" s="9">
        <f t="shared" si="1"/>
        <v>14.1</v>
      </c>
      <c r="H54" s="24">
        <f t="shared" si="2"/>
        <v>28.775510204081634</v>
      </c>
      <c r="I54" s="8"/>
    </row>
    <row r="55" spans="1:9" ht="18">
      <c r="A55" s="6">
        <v>14</v>
      </c>
      <c r="B55" s="2" t="s">
        <v>68</v>
      </c>
      <c r="C55" s="19">
        <v>3</v>
      </c>
      <c r="D55" s="19">
        <v>3.6</v>
      </c>
      <c r="E55" s="19">
        <v>4</v>
      </c>
      <c r="F55" s="3">
        <v>3</v>
      </c>
      <c r="G55" s="9">
        <f t="shared" si="1"/>
        <v>13.6</v>
      </c>
      <c r="H55" s="24">
        <f t="shared" si="2"/>
        <v>27.755102040816325</v>
      </c>
      <c r="I55" s="8"/>
    </row>
    <row r="56" spans="1:9" ht="18" customHeight="1">
      <c r="A56" s="6">
        <v>15</v>
      </c>
      <c r="B56" s="18" t="s">
        <v>67</v>
      </c>
      <c r="C56" s="19">
        <v>5</v>
      </c>
      <c r="D56" s="19">
        <v>0.8</v>
      </c>
      <c r="E56" s="19">
        <v>2</v>
      </c>
      <c r="F56" s="3">
        <v>4</v>
      </c>
      <c r="G56" s="9">
        <f t="shared" si="1"/>
        <v>11.8</v>
      </c>
      <c r="H56" s="24">
        <f>G56/$G$41*100</f>
        <v>24.081632653061224</v>
      </c>
      <c r="I56" s="7"/>
    </row>
    <row r="57" ht="23.25" customHeight="1"/>
    <row r="58" spans="1:9" ht="16.5" customHeight="1">
      <c r="A58" s="36" t="s">
        <v>71</v>
      </c>
      <c r="B58" s="36"/>
      <c r="C58" s="36"/>
      <c r="D58" s="36"/>
      <c r="E58" s="36"/>
      <c r="F58" s="36"/>
      <c r="G58" s="36"/>
      <c r="H58" s="36"/>
      <c r="I58" s="36"/>
    </row>
    <row r="59" spans="1:9" ht="18.75" customHeight="1">
      <c r="A59" s="35" t="s">
        <v>72</v>
      </c>
      <c r="B59" s="35"/>
      <c r="C59" s="35"/>
      <c r="D59" s="35"/>
      <c r="E59" s="35"/>
      <c r="F59" s="35"/>
      <c r="G59" s="35"/>
      <c r="H59" s="35"/>
      <c r="I59" s="35"/>
    </row>
    <row r="60" spans="1:9" ht="20.25" customHeight="1">
      <c r="A60" s="33" t="s">
        <v>0</v>
      </c>
      <c r="B60" s="30" t="s">
        <v>14</v>
      </c>
      <c r="C60" s="30" t="s">
        <v>1</v>
      </c>
      <c r="D60" s="30"/>
      <c r="E60" s="30"/>
      <c r="F60" s="30"/>
      <c r="G60" s="30" t="s">
        <v>2</v>
      </c>
      <c r="H60" s="30" t="s">
        <v>13</v>
      </c>
      <c r="I60" s="30" t="s">
        <v>8</v>
      </c>
    </row>
    <row r="61" spans="1:9" ht="16.5" customHeight="1">
      <c r="A61" s="33"/>
      <c r="B61" s="30"/>
      <c r="C61" s="21" t="s">
        <v>4</v>
      </c>
      <c r="D61" s="21" t="s">
        <v>5</v>
      </c>
      <c r="E61" s="21" t="s">
        <v>6</v>
      </c>
      <c r="F61" s="5" t="s">
        <v>7</v>
      </c>
      <c r="G61" s="30"/>
      <c r="H61" s="30"/>
      <c r="I61" s="30"/>
    </row>
    <row r="62" spans="1:9" ht="16.5" customHeight="1">
      <c r="A62" s="34"/>
      <c r="B62" s="31"/>
      <c r="C62" s="21" t="s">
        <v>25</v>
      </c>
      <c r="D62" s="21" t="s">
        <v>52</v>
      </c>
      <c r="E62" s="21" t="s">
        <v>52</v>
      </c>
      <c r="F62" s="21" t="s">
        <v>24</v>
      </c>
      <c r="G62" s="4">
        <v>46</v>
      </c>
      <c r="H62" s="4"/>
      <c r="I62" s="32"/>
    </row>
    <row r="63" spans="1:9" ht="18">
      <c r="A63" s="6">
        <v>1</v>
      </c>
      <c r="B63" s="2" t="s">
        <v>73</v>
      </c>
      <c r="C63" s="19">
        <v>10</v>
      </c>
      <c r="D63" s="19">
        <v>8</v>
      </c>
      <c r="E63" s="19">
        <v>8</v>
      </c>
      <c r="F63" s="3">
        <v>5</v>
      </c>
      <c r="G63" s="9">
        <f aca="true" t="shared" si="3" ref="G63:G80">SUM(C63:F63)</f>
        <v>31</v>
      </c>
      <c r="H63" s="24">
        <f>G63/$G$62*100</f>
        <v>67.3913043478261</v>
      </c>
      <c r="I63" s="8" t="s">
        <v>9</v>
      </c>
    </row>
    <row r="64" spans="1:9" ht="18">
      <c r="A64" s="6">
        <v>2</v>
      </c>
      <c r="B64" s="2" t="s">
        <v>74</v>
      </c>
      <c r="C64" s="22">
        <v>9</v>
      </c>
      <c r="D64" s="22">
        <v>6.4</v>
      </c>
      <c r="E64" s="22">
        <v>7</v>
      </c>
      <c r="F64" s="17">
        <v>3</v>
      </c>
      <c r="G64" s="9">
        <f t="shared" si="3"/>
        <v>25.4</v>
      </c>
      <c r="H64" s="24">
        <f aca="true" t="shared" si="4" ref="H64:H80">G64/$G$62*100</f>
        <v>55.21739130434782</v>
      </c>
      <c r="I64" s="8" t="s">
        <v>10</v>
      </c>
    </row>
    <row r="65" spans="1:9" ht="18">
      <c r="A65" s="6">
        <v>3</v>
      </c>
      <c r="B65" s="2" t="s">
        <v>75</v>
      </c>
      <c r="C65" s="22">
        <v>5</v>
      </c>
      <c r="D65" s="22">
        <v>7.6</v>
      </c>
      <c r="E65" s="22">
        <v>6</v>
      </c>
      <c r="F65" s="17">
        <v>3</v>
      </c>
      <c r="G65" s="9">
        <f t="shared" si="3"/>
        <v>21.6</v>
      </c>
      <c r="H65" s="24">
        <f t="shared" si="4"/>
        <v>46.95652173913044</v>
      </c>
      <c r="I65" s="8"/>
    </row>
    <row r="66" spans="1:9" ht="18">
      <c r="A66" s="6">
        <v>4</v>
      </c>
      <c r="B66" s="2" t="s">
        <v>76</v>
      </c>
      <c r="C66" s="22">
        <v>6</v>
      </c>
      <c r="D66" s="22">
        <v>4.4</v>
      </c>
      <c r="E66" s="22">
        <v>9</v>
      </c>
      <c r="F66" s="17">
        <v>2</v>
      </c>
      <c r="G66" s="9">
        <f t="shared" si="3"/>
        <v>21.4</v>
      </c>
      <c r="H66" s="24">
        <f t="shared" si="4"/>
        <v>46.52173913043478</v>
      </c>
      <c r="I66" s="8"/>
    </row>
    <row r="67" spans="1:9" ht="18">
      <c r="A67" s="6">
        <v>5</v>
      </c>
      <c r="B67" s="2" t="s">
        <v>77</v>
      </c>
      <c r="C67" s="19">
        <v>4</v>
      </c>
      <c r="D67" s="19">
        <v>7</v>
      </c>
      <c r="E67" s="19">
        <v>8</v>
      </c>
      <c r="F67" s="3">
        <v>2</v>
      </c>
      <c r="G67" s="9">
        <f t="shared" si="3"/>
        <v>21</v>
      </c>
      <c r="H67" s="24">
        <f t="shared" si="4"/>
        <v>45.65217391304348</v>
      </c>
      <c r="I67" s="7"/>
    </row>
    <row r="68" spans="1:9" ht="17.25" customHeight="1">
      <c r="A68" s="6">
        <v>6</v>
      </c>
      <c r="B68" s="2" t="s">
        <v>78</v>
      </c>
      <c r="C68" s="19">
        <v>5</v>
      </c>
      <c r="D68" s="19">
        <v>6</v>
      </c>
      <c r="E68" s="19">
        <v>8</v>
      </c>
      <c r="F68" s="3">
        <v>2</v>
      </c>
      <c r="G68" s="9">
        <f t="shared" si="3"/>
        <v>21</v>
      </c>
      <c r="H68" s="24">
        <f t="shared" si="4"/>
        <v>45.65217391304348</v>
      </c>
      <c r="I68" s="7"/>
    </row>
    <row r="69" spans="1:9" ht="18">
      <c r="A69" s="6">
        <v>7</v>
      </c>
      <c r="B69" s="2" t="s">
        <v>79</v>
      </c>
      <c r="C69" s="19">
        <v>9</v>
      </c>
      <c r="D69" s="19">
        <v>2.8</v>
      </c>
      <c r="E69" s="19">
        <v>6</v>
      </c>
      <c r="F69" s="3">
        <v>2</v>
      </c>
      <c r="G69" s="9">
        <f t="shared" si="3"/>
        <v>19.8</v>
      </c>
      <c r="H69" s="24">
        <f t="shared" si="4"/>
        <v>43.04347826086957</v>
      </c>
      <c r="I69" s="7"/>
    </row>
    <row r="70" spans="1:9" ht="16.5" customHeight="1">
      <c r="A70" s="6">
        <v>8</v>
      </c>
      <c r="B70" s="2" t="s">
        <v>80</v>
      </c>
      <c r="C70" s="19">
        <v>6</v>
      </c>
      <c r="D70" s="19">
        <v>3.6</v>
      </c>
      <c r="E70" s="19">
        <v>5</v>
      </c>
      <c r="F70" s="3">
        <v>4</v>
      </c>
      <c r="G70" s="9">
        <f t="shared" si="3"/>
        <v>18.6</v>
      </c>
      <c r="H70" s="24">
        <f t="shared" si="4"/>
        <v>40.434782608695656</v>
      </c>
      <c r="I70" s="8"/>
    </row>
    <row r="71" spans="1:9" ht="16.5" customHeight="1">
      <c r="A71" s="6">
        <v>9</v>
      </c>
      <c r="B71" s="2" t="s">
        <v>82</v>
      </c>
      <c r="C71" s="19">
        <v>6</v>
      </c>
      <c r="D71" s="19">
        <v>4.8</v>
      </c>
      <c r="E71" s="19">
        <v>6</v>
      </c>
      <c r="F71" s="3">
        <v>2</v>
      </c>
      <c r="G71" s="9">
        <f t="shared" si="3"/>
        <v>18.8</v>
      </c>
      <c r="H71" s="24">
        <f t="shared" si="4"/>
        <v>40.869565217391305</v>
      </c>
      <c r="I71" s="8"/>
    </row>
    <row r="72" spans="1:9" ht="16.5" customHeight="1">
      <c r="A72" s="6">
        <v>10</v>
      </c>
      <c r="B72" s="2" t="s">
        <v>90</v>
      </c>
      <c r="C72" s="19">
        <v>6</v>
      </c>
      <c r="D72" s="19">
        <v>2.8</v>
      </c>
      <c r="E72" s="19">
        <v>7</v>
      </c>
      <c r="F72" s="3">
        <v>1</v>
      </c>
      <c r="G72" s="9">
        <f t="shared" si="3"/>
        <v>16.8</v>
      </c>
      <c r="H72" s="24">
        <f t="shared" si="4"/>
        <v>36.52173913043478</v>
      </c>
      <c r="I72" s="8"/>
    </row>
    <row r="73" spans="1:9" ht="16.5" customHeight="1">
      <c r="A73" s="6">
        <v>11</v>
      </c>
      <c r="B73" s="2" t="s">
        <v>83</v>
      </c>
      <c r="C73" s="19">
        <v>5</v>
      </c>
      <c r="D73" s="19">
        <v>3.2</v>
      </c>
      <c r="E73" s="19">
        <v>6</v>
      </c>
      <c r="F73" s="3">
        <v>2</v>
      </c>
      <c r="G73" s="9">
        <f t="shared" si="3"/>
        <v>16.2</v>
      </c>
      <c r="H73" s="24">
        <f t="shared" si="4"/>
        <v>35.21739130434782</v>
      </c>
      <c r="I73" s="8"/>
    </row>
    <row r="74" spans="1:9" ht="16.5" customHeight="1">
      <c r="A74" s="6">
        <v>12</v>
      </c>
      <c r="B74" s="2" t="s">
        <v>81</v>
      </c>
      <c r="C74" s="19">
        <v>5</v>
      </c>
      <c r="D74" s="19">
        <v>4</v>
      </c>
      <c r="E74" s="19">
        <v>6</v>
      </c>
      <c r="F74" s="3">
        <v>1</v>
      </c>
      <c r="G74" s="9">
        <f t="shared" si="3"/>
        <v>16</v>
      </c>
      <c r="H74" s="24">
        <f t="shared" si="4"/>
        <v>34.78260869565217</v>
      </c>
      <c r="I74" s="8"/>
    </row>
    <row r="75" spans="1:9" ht="18" customHeight="1">
      <c r="A75" s="6">
        <v>13</v>
      </c>
      <c r="B75" s="2" t="s">
        <v>84</v>
      </c>
      <c r="C75" s="19">
        <v>6</v>
      </c>
      <c r="D75" s="19">
        <v>3.6</v>
      </c>
      <c r="E75" s="19">
        <v>5</v>
      </c>
      <c r="F75" s="3">
        <v>1</v>
      </c>
      <c r="G75" s="9">
        <f t="shared" si="3"/>
        <v>15.6</v>
      </c>
      <c r="H75" s="24">
        <f t="shared" si="4"/>
        <v>33.91304347826087</v>
      </c>
      <c r="I75" s="8"/>
    </row>
    <row r="76" spans="1:9" ht="18" customHeight="1">
      <c r="A76" s="6">
        <v>14</v>
      </c>
      <c r="B76" s="2" t="s">
        <v>85</v>
      </c>
      <c r="C76" s="19">
        <v>1</v>
      </c>
      <c r="D76" s="19">
        <v>4.4</v>
      </c>
      <c r="E76" s="19">
        <v>7</v>
      </c>
      <c r="F76" s="3">
        <v>2</v>
      </c>
      <c r="G76" s="9">
        <f t="shared" si="3"/>
        <v>14.4</v>
      </c>
      <c r="H76" s="24">
        <f t="shared" si="4"/>
        <v>31.30434782608696</v>
      </c>
      <c r="I76" s="8"/>
    </row>
    <row r="77" spans="1:9" ht="18" customHeight="1">
      <c r="A77" s="6">
        <v>15</v>
      </c>
      <c r="B77" s="2" t="s">
        <v>86</v>
      </c>
      <c r="C77" s="20">
        <v>3</v>
      </c>
      <c r="D77" s="20">
        <v>4.4</v>
      </c>
      <c r="E77" s="20">
        <v>7</v>
      </c>
      <c r="F77" s="3">
        <v>0</v>
      </c>
      <c r="G77" s="9">
        <f t="shared" si="3"/>
        <v>14.4</v>
      </c>
      <c r="H77" s="24">
        <f t="shared" si="4"/>
        <v>31.30434782608696</v>
      </c>
      <c r="I77" s="8"/>
    </row>
    <row r="78" spans="1:9" ht="18" customHeight="1">
      <c r="A78" s="6">
        <v>16</v>
      </c>
      <c r="B78" s="2" t="s">
        <v>87</v>
      </c>
      <c r="C78" s="20">
        <v>4</v>
      </c>
      <c r="D78" s="20">
        <v>2</v>
      </c>
      <c r="E78" s="20">
        <v>7</v>
      </c>
      <c r="F78" s="3">
        <v>1</v>
      </c>
      <c r="G78" s="9">
        <f t="shared" si="3"/>
        <v>14</v>
      </c>
      <c r="H78" s="24">
        <f t="shared" si="4"/>
        <v>30.434782608695656</v>
      </c>
      <c r="I78" s="8"/>
    </row>
    <row r="79" spans="1:9" ht="18" customHeight="1">
      <c r="A79" s="6">
        <v>17</v>
      </c>
      <c r="B79" s="2" t="s">
        <v>88</v>
      </c>
      <c r="C79" s="20">
        <v>1</v>
      </c>
      <c r="D79" s="20">
        <v>4</v>
      </c>
      <c r="E79" s="20">
        <v>8</v>
      </c>
      <c r="F79" s="3">
        <v>0</v>
      </c>
      <c r="G79" s="9">
        <f t="shared" si="3"/>
        <v>13</v>
      </c>
      <c r="H79" s="24">
        <f t="shared" si="4"/>
        <v>28.26086956521739</v>
      </c>
      <c r="I79" s="8"/>
    </row>
    <row r="80" spans="1:9" ht="18" customHeight="1">
      <c r="A80" s="6">
        <v>18</v>
      </c>
      <c r="B80" s="2" t="s">
        <v>89</v>
      </c>
      <c r="C80" s="20">
        <v>3</v>
      </c>
      <c r="D80" s="20">
        <v>2</v>
      </c>
      <c r="E80" s="20">
        <v>6</v>
      </c>
      <c r="F80" s="3">
        <v>0</v>
      </c>
      <c r="G80" s="9">
        <f t="shared" si="3"/>
        <v>11</v>
      </c>
      <c r="H80" s="24">
        <f t="shared" si="4"/>
        <v>23.91304347826087</v>
      </c>
      <c r="I80" s="8"/>
    </row>
    <row r="81" spans="1:9" ht="18" customHeight="1">
      <c r="A81" s="10"/>
      <c r="B81" s="16"/>
      <c r="C81" s="11"/>
      <c r="D81" s="11"/>
      <c r="E81" s="11"/>
      <c r="F81" s="13"/>
      <c r="G81" s="14"/>
      <c r="H81" s="14"/>
      <c r="I81" s="23"/>
    </row>
    <row r="82" spans="1:9" ht="15" customHeight="1">
      <c r="A82" s="36" t="s">
        <v>91</v>
      </c>
      <c r="B82" s="36"/>
      <c r="C82" s="36"/>
      <c r="D82" s="36"/>
      <c r="E82" s="36"/>
      <c r="F82" s="36"/>
      <c r="G82" s="36"/>
      <c r="H82" s="36"/>
      <c r="I82" s="36"/>
    </row>
    <row r="83" spans="1:9" ht="15" customHeight="1">
      <c r="A83" s="35" t="s">
        <v>92</v>
      </c>
      <c r="B83" s="35"/>
      <c r="C83" s="35"/>
      <c r="D83" s="35"/>
      <c r="E83" s="35"/>
      <c r="F83" s="35"/>
      <c r="G83" s="35"/>
      <c r="H83" s="35"/>
      <c r="I83" s="35"/>
    </row>
    <row r="84" spans="1:9" ht="15">
      <c r="A84" s="33" t="s">
        <v>0</v>
      </c>
      <c r="B84" s="30" t="s">
        <v>14</v>
      </c>
      <c r="C84" s="30" t="s">
        <v>1</v>
      </c>
      <c r="D84" s="30"/>
      <c r="E84" s="30"/>
      <c r="F84" s="30"/>
      <c r="G84" s="30" t="s">
        <v>2</v>
      </c>
      <c r="H84" s="30" t="s">
        <v>13</v>
      </c>
      <c r="I84" s="30" t="s">
        <v>8</v>
      </c>
    </row>
    <row r="85" spans="1:9" ht="15" customHeight="1">
      <c r="A85" s="33"/>
      <c r="B85" s="30"/>
      <c r="C85" s="21" t="s">
        <v>4</v>
      </c>
      <c r="D85" s="21" t="s">
        <v>5</v>
      </c>
      <c r="E85" s="21" t="s">
        <v>6</v>
      </c>
      <c r="F85" s="5" t="s">
        <v>7</v>
      </c>
      <c r="G85" s="30"/>
      <c r="H85" s="30"/>
      <c r="I85" s="30"/>
    </row>
    <row r="86" spans="1:9" ht="20.25" customHeight="1">
      <c r="A86" s="34"/>
      <c r="B86" s="31"/>
      <c r="C86" s="21" t="s">
        <v>52</v>
      </c>
      <c r="D86" s="21" t="s">
        <v>52</v>
      </c>
      <c r="E86" s="21" t="s">
        <v>93</v>
      </c>
      <c r="F86" s="21" t="s">
        <v>93</v>
      </c>
      <c r="G86" s="4">
        <v>30</v>
      </c>
      <c r="H86" s="4"/>
      <c r="I86" s="32"/>
    </row>
    <row r="87" spans="1:9" ht="18">
      <c r="A87" s="6">
        <v>1</v>
      </c>
      <c r="B87" s="2" t="s">
        <v>94</v>
      </c>
      <c r="C87" s="19">
        <v>7</v>
      </c>
      <c r="D87" s="19">
        <v>5.6</v>
      </c>
      <c r="E87" s="19">
        <v>3</v>
      </c>
      <c r="F87" s="3">
        <v>2</v>
      </c>
      <c r="G87" s="9">
        <f aca="true" t="shared" si="5" ref="G87:G97">SUM(C87:F87)</f>
        <v>17.6</v>
      </c>
      <c r="H87" s="24">
        <f>G87/$G$86*100</f>
        <v>58.666666666666664</v>
      </c>
      <c r="I87" s="8" t="s">
        <v>9</v>
      </c>
    </row>
    <row r="88" spans="1:9" ht="18">
      <c r="A88" s="6">
        <v>2</v>
      </c>
      <c r="B88" s="2" t="s">
        <v>95</v>
      </c>
      <c r="C88" s="22">
        <v>4</v>
      </c>
      <c r="D88" s="22">
        <v>4.8</v>
      </c>
      <c r="E88" s="22">
        <v>2</v>
      </c>
      <c r="F88" s="17">
        <v>5</v>
      </c>
      <c r="G88" s="9">
        <f t="shared" si="5"/>
        <v>15.8</v>
      </c>
      <c r="H88" s="24">
        <f aca="true" t="shared" si="6" ref="H88:H97">G88/$G$86*100</f>
        <v>52.66666666666667</v>
      </c>
      <c r="I88" s="8" t="s">
        <v>10</v>
      </c>
    </row>
    <row r="89" spans="1:9" ht="18">
      <c r="A89" s="6">
        <v>3</v>
      </c>
      <c r="B89" s="2" t="s">
        <v>96</v>
      </c>
      <c r="C89" s="22">
        <v>3</v>
      </c>
      <c r="D89" s="22">
        <v>6</v>
      </c>
      <c r="E89" s="22">
        <v>2</v>
      </c>
      <c r="F89" s="17">
        <v>4.5</v>
      </c>
      <c r="G89" s="9">
        <f t="shared" si="5"/>
        <v>15.5</v>
      </c>
      <c r="H89" s="24">
        <f t="shared" si="6"/>
        <v>51.66666666666667</v>
      </c>
      <c r="I89" s="8" t="s">
        <v>10</v>
      </c>
    </row>
    <row r="90" spans="1:9" ht="18">
      <c r="A90" s="6">
        <v>4</v>
      </c>
      <c r="B90" s="2" t="s">
        <v>97</v>
      </c>
      <c r="C90" s="22">
        <v>3</v>
      </c>
      <c r="D90" s="22">
        <v>6</v>
      </c>
      <c r="E90" s="22">
        <v>4</v>
      </c>
      <c r="F90" s="17">
        <v>2.5</v>
      </c>
      <c r="G90" s="9">
        <f t="shared" si="5"/>
        <v>15.5</v>
      </c>
      <c r="H90" s="24">
        <f t="shared" si="6"/>
        <v>51.66666666666667</v>
      </c>
      <c r="I90" s="8" t="s">
        <v>10</v>
      </c>
    </row>
    <row r="91" spans="1:9" ht="18">
      <c r="A91" s="6">
        <v>5</v>
      </c>
      <c r="B91" s="2" t="s">
        <v>98</v>
      </c>
      <c r="C91" s="19">
        <v>3</v>
      </c>
      <c r="D91" s="19">
        <v>6.4</v>
      </c>
      <c r="E91" s="19">
        <v>2</v>
      </c>
      <c r="F91" s="3">
        <v>2.5</v>
      </c>
      <c r="G91" s="9">
        <f t="shared" si="5"/>
        <v>13.9</v>
      </c>
      <c r="H91" s="24">
        <f t="shared" si="6"/>
        <v>46.33333333333333</v>
      </c>
      <c r="I91" s="7"/>
    </row>
    <row r="92" spans="1:9" ht="18">
      <c r="A92" s="6">
        <v>6</v>
      </c>
      <c r="B92" s="12" t="s">
        <v>99</v>
      </c>
      <c r="C92" s="19">
        <v>5</v>
      </c>
      <c r="D92" s="19">
        <v>6</v>
      </c>
      <c r="E92" s="19">
        <v>2</v>
      </c>
      <c r="F92" s="3">
        <v>0.5</v>
      </c>
      <c r="G92" s="9">
        <f t="shared" si="5"/>
        <v>13.5</v>
      </c>
      <c r="H92" s="24">
        <f t="shared" si="6"/>
        <v>45</v>
      </c>
      <c r="I92" s="7"/>
    </row>
    <row r="93" spans="1:9" ht="18">
      <c r="A93" s="6">
        <v>7</v>
      </c>
      <c r="B93" s="2" t="s">
        <v>100</v>
      </c>
      <c r="C93" s="19">
        <v>5</v>
      </c>
      <c r="D93" s="19">
        <v>6</v>
      </c>
      <c r="E93" s="19">
        <v>2</v>
      </c>
      <c r="F93" s="3">
        <v>0</v>
      </c>
      <c r="G93" s="9">
        <f t="shared" si="5"/>
        <v>13</v>
      </c>
      <c r="H93" s="24">
        <f t="shared" si="6"/>
        <v>43.333333333333336</v>
      </c>
      <c r="I93" s="7"/>
    </row>
    <row r="94" spans="1:9" ht="18">
      <c r="A94" s="6">
        <v>8</v>
      </c>
      <c r="B94" s="2" t="s">
        <v>101</v>
      </c>
      <c r="C94" s="19">
        <v>5</v>
      </c>
      <c r="D94" s="19">
        <v>4.4</v>
      </c>
      <c r="E94" s="19">
        <v>2</v>
      </c>
      <c r="F94" s="3">
        <v>1.5</v>
      </c>
      <c r="G94" s="9">
        <f t="shared" si="5"/>
        <v>12.9</v>
      </c>
      <c r="H94" s="24">
        <f t="shared" si="6"/>
        <v>43</v>
      </c>
      <c r="I94" s="8"/>
    </row>
    <row r="95" spans="1:9" ht="18">
      <c r="A95" s="6">
        <v>9</v>
      </c>
      <c r="B95" s="2" t="s">
        <v>102</v>
      </c>
      <c r="C95" s="19">
        <v>4</v>
      </c>
      <c r="D95" s="19">
        <v>5.2</v>
      </c>
      <c r="E95" s="19">
        <v>0</v>
      </c>
      <c r="F95" s="3">
        <v>2</v>
      </c>
      <c r="G95" s="9">
        <f t="shared" si="5"/>
        <v>11.2</v>
      </c>
      <c r="H95" s="24">
        <f t="shared" si="6"/>
        <v>37.33333333333333</v>
      </c>
      <c r="I95" s="8"/>
    </row>
    <row r="96" spans="1:9" ht="18">
      <c r="A96" s="6">
        <v>10</v>
      </c>
      <c r="B96" s="2" t="s">
        <v>103</v>
      </c>
      <c r="C96" s="19">
        <v>4</v>
      </c>
      <c r="D96" s="19">
        <v>4</v>
      </c>
      <c r="E96" s="19">
        <v>2</v>
      </c>
      <c r="F96" s="3">
        <v>1</v>
      </c>
      <c r="G96" s="9">
        <f t="shared" si="5"/>
        <v>11</v>
      </c>
      <c r="H96" s="24">
        <f t="shared" si="6"/>
        <v>36.666666666666664</v>
      </c>
      <c r="I96" s="8"/>
    </row>
    <row r="97" spans="1:9" ht="18">
      <c r="A97" s="6">
        <v>11</v>
      </c>
      <c r="B97" s="2" t="s">
        <v>104</v>
      </c>
      <c r="C97" s="19">
        <v>3</v>
      </c>
      <c r="D97" s="19">
        <v>4</v>
      </c>
      <c r="E97" s="19">
        <v>2</v>
      </c>
      <c r="F97" s="3">
        <v>1.5</v>
      </c>
      <c r="G97" s="9">
        <f t="shared" si="5"/>
        <v>10.5</v>
      </c>
      <c r="H97" s="24">
        <f t="shared" si="6"/>
        <v>35</v>
      </c>
      <c r="I97" s="8"/>
    </row>
    <row r="98" spans="1:9" ht="18" customHeight="1">
      <c r="A98" s="10"/>
      <c r="B98" s="16"/>
      <c r="C98" s="11"/>
      <c r="D98" s="11"/>
      <c r="E98" s="11"/>
      <c r="F98" s="13"/>
      <c r="G98" s="14"/>
      <c r="H98" s="14"/>
      <c r="I98" s="23"/>
    </row>
    <row r="99" spans="1:9" ht="16.5" customHeight="1">
      <c r="A99" s="36" t="s">
        <v>105</v>
      </c>
      <c r="B99" s="36"/>
      <c r="C99" s="36"/>
      <c r="D99" s="36"/>
      <c r="E99" s="36"/>
      <c r="F99" s="36"/>
      <c r="G99" s="36"/>
      <c r="H99" s="36"/>
      <c r="I99" s="36"/>
    </row>
    <row r="100" spans="1:9" ht="18.75" customHeight="1">
      <c r="A100" s="35" t="s">
        <v>92</v>
      </c>
      <c r="B100" s="35"/>
      <c r="C100" s="35"/>
      <c r="D100" s="35"/>
      <c r="E100" s="35"/>
      <c r="F100" s="35"/>
      <c r="G100" s="35"/>
      <c r="H100" s="35"/>
      <c r="I100" s="35"/>
    </row>
    <row r="101" spans="1:9" ht="20.25" customHeight="1">
      <c r="A101" s="33" t="s">
        <v>0</v>
      </c>
      <c r="B101" s="30" t="s">
        <v>14</v>
      </c>
      <c r="C101" s="30" t="s">
        <v>1</v>
      </c>
      <c r="D101" s="30"/>
      <c r="E101" s="30"/>
      <c r="F101" s="30"/>
      <c r="G101" s="30" t="s">
        <v>2</v>
      </c>
      <c r="H101" s="30" t="s">
        <v>13</v>
      </c>
      <c r="I101" s="30" t="s">
        <v>8</v>
      </c>
    </row>
    <row r="102" spans="1:9" ht="16.5" customHeight="1">
      <c r="A102" s="33"/>
      <c r="B102" s="30"/>
      <c r="C102" s="21" t="s">
        <v>4</v>
      </c>
      <c r="D102" s="21" t="s">
        <v>5</v>
      </c>
      <c r="E102" s="21" t="s">
        <v>6</v>
      </c>
      <c r="F102" s="5" t="s">
        <v>7</v>
      </c>
      <c r="G102" s="30"/>
      <c r="H102" s="30"/>
      <c r="I102" s="30"/>
    </row>
    <row r="103" spans="1:9" ht="16.5" customHeight="1">
      <c r="A103" s="34"/>
      <c r="B103" s="31"/>
      <c r="C103" s="21" t="s">
        <v>52</v>
      </c>
      <c r="D103" s="21" t="s">
        <v>52</v>
      </c>
      <c r="E103" s="21" t="s">
        <v>93</v>
      </c>
      <c r="F103" s="21" t="s">
        <v>93</v>
      </c>
      <c r="G103" s="4">
        <v>30</v>
      </c>
      <c r="H103" s="4"/>
      <c r="I103" s="32"/>
    </row>
    <row r="104" spans="1:9" ht="18">
      <c r="A104" s="6">
        <v>1</v>
      </c>
      <c r="B104" s="2" t="s">
        <v>106</v>
      </c>
      <c r="C104" s="19">
        <v>7</v>
      </c>
      <c r="D104" s="19">
        <v>8</v>
      </c>
      <c r="E104" s="19">
        <v>1</v>
      </c>
      <c r="F104" s="3">
        <v>4.5</v>
      </c>
      <c r="G104" s="9">
        <f aca="true" t="shared" si="7" ref="G104:G120">SUM(C104:F104)</f>
        <v>20.5</v>
      </c>
      <c r="H104" s="24">
        <f>G104/$G$103*100</f>
        <v>68.33333333333333</v>
      </c>
      <c r="I104" s="8" t="s">
        <v>9</v>
      </c>
    </row>
    <row r="105" spans="1:9" ht="18">
      <c r="A105" s="6">
        <v>2</v>
      </c>
      <c r="B105" s="2" t="s">
        <v>107</v>
      </c>
      <c r="C105" s="22">
        <v>5</v>
      </c>
      <c r="D105" s="22">
        <v>7.2</v>
      </c>
      <c r="E105" s="22">
        <v>1</v>
      </c>
      <c r="F105" s="17">
        <v>4.5</v>
      </c>
      <c r="G105" s="9">
        <f t="shared" si="7"/>
        <v>17.7</v>
      </c>
      <c r="H105" s="24">
        <f aca="true" t="shared" si="8" ref="H105:H120">G105/$G$103*100</f>
        <v>59</v>
      </c>
      <c r="I105" s="8" t="s">
        <v>10</v>
      </c>
    </row>
    <row r="106" spans="1:9" ht="18">
      <c r="A106" s="6">
        <v>3</v>
      </c>
      <c r="B106" s="2" t="s">
        <v>108</v>
      </c>
      <c r="C106" s="22">
        <v>4</v>
      </c>
      <c r="D106" s="22">
        <v>8</v>
      </c>
      <c r="E106" s="22">
        <v>1</v>
      </c>
      <c r="F106" s="17">
        <v>4</v>
      </c>
      <c r="G106" s="9">
        <f t="shared" si="7"/>
        <v>17</v>
      </c>
      <c r="H106" s="24">
        <f t="shared" si="8"/>
        <v>56.666666666666664</v>
      </c>
      <c r="I106" s="8" t="s">
        <v>10</v>
      </c>
    </row>
    <row r="107" spans="1:9" ht="18">
      <c r="A107" s="6">
        <v>4</v>
      </c>
      <c r="B107" s="2" t="s">
        <v>109</v>
      </c>
      <c r="C107" s="22">
        <v>5</v>
      </c>
      <c r="D107" s="22">
        <v>5.6</v>
      </c>
      <c r="E107" s="22">
        <v>2</v>
      </c>
      <c r="F107" s="17">
        <v>2</v>
      </c>
      <c r="G107" s="9">
        <f t="shared" si="7"/>
        <v>14.6</v>
      </c>
      <c r="H107" s="24">
        <f t="shared" si="8"/>
        <v>48.666666666666664</v>
      </c>
      <c r="I107" s="8"/>
    </row>
    <row r="108" spans="1:9" ht="18">
      <c r="A108" s="6">
        <v>5</v>
      </c>
      <c r="B108" s="12" t="s">
        <v>110</v>
      </c>
      <c r="C108" s="19">
        <v>3</v>
      </c>
      <c r="D108" s="19">
        <v>3.2</v>
      </c>
      <c r="E108" s="19">
        <v>2</v>
      </c>
      <c r="F108" s="3">
        <v>5</v>
      </c>
      <c r="G108" s="9">
        <f t="shared" si="7"/>
        <v>13.2</v>
      </c>
      <c r="H108" s="24">
        <f t="shared" si="8"/>
        <v>44</v>
      </c>
      <c r="I108" s="7"/>
    </row>
    <row r="109" spans="1:9" ht="17.25" customHeight="1">
      <c r="A109" s="6">
        <v>6</v>
      </c>
      <c r="B109" s="2" t="s">
        <v>111</v>
      </c>
      <c r="C109" s="19">
        <v>7</v>
      </c>
      <c r="D109" s="19">
        <v>1.6</v>
      </c>
      <c r="E109" s="19">
        <v>2</v>
      </c>
      <c r="F109" s="3">
        <v>2.5</v>
      </c>
      <c r="G109" s="9">
        <f t="shared" si="7"/>
        <v>13.1</v>
      </c>
      <c r="H109" s="24">
        <f t="shared" si="8"/>
        <v>43.666666666666664</v>
      </c>
      <c r="I109" s="7"/>
    </row>
    <row r="110" spans="1:9" ht="18.75" customHeight="1">
      <c r="A110" s="6">
        <v>7</v>
      </c>
      <c r="B110" s="2" t="s">
        <v>112</v>
      </c>
      <c r="C110" s="19">
        <v>5</v>
      </c>
      <c r="D110" s="19">
        <v>1.6</v>
      </c>
      <c r="E110" s="19">
        <v>2</v>
      </c>
      <c r="F110" s="3">
        <v>4</v>
      </c>
      <c r="G110" s="3">
        <f t="shared" si="7"/>
        <v>12.6</v>
      </c>
      <c r="H110" s="29">
        <f t="shared" si="8"/>
        <v>42</v>
      </c>
      <c r="I110" s="7"/>
    </row>
    <row r="111" spans="1:9" ht="16.5" customHeight="1">
      <c r="A111" s="6">
        <v>8</v>
      </c>
      <c r="B111" s="2" t="s">
        <v>113</v>
      </c>
      <c r="C111" s="19">
        <v>3</v>
      </c>
      <c r="D111" s="19">
        <v>2.8</v>
      </c>
      <c r="E111" s="19">
        <v>3</v>
      </c>
      <c r="F111" s="3">
        <v>1.5</v>
      </c>
      <c r="G111" s="9">
        <f t="shared" si="7"/>
        <v>10.3</v>
      </c>
      <c r="H111" s="24">
        <f t="shared" si="8"/>
        <v>34.333333333333336</v>
      </c>
      <c r="I111" s="8"/>
    </row>
    <row r="112" spans="1:9" ht="16.5" customHeight="1">
      <c r="A112" s="6">
        <v>9</v>
      </c>
      <c r="B112" s="2" t="s">
        <v>114</v>
      </c>
      <c r="C112" s="19">
        <v>6</v>
      </c>
      <c r="D112" s="19">
        <v>1.2</v>
      </c>
      <c r="E112" s="19">
        <v>2</v>
      </c>
      <c r="F112" s="3">
        <v>1</v>
      </c>
      <c r="G112" s="9">
        <f t="shared" si="7"/>
        <v>10.2</v>
      </c>
      <c r="H112" s="24">
        <f t="shared" si="8"/>
        <v>34</v>
      </c>
      <c r="I112" s="8"/>
    </row>
    <row r="113" spans="1:9" ht="16.5" customHeight="1">
      <c r="A113" s="6">
        <v>10</v>
      </c>
      <c r="B113" s="2" t="s">
        <v>115</v>
      </c>
      <c r="C113" s="19">
        <v>5</v>
      </c>
      <c r="D113" s="19">
        <v>1.6</v>
      </c>
      <c r="E113" s="19">
        <v>2</v>
      </c>
      <c r="F113" s="3">
        <v>1.5</v>
      </c>
      <c r="G113" s="9">
        <f t="shared" si="7"/>
        <v>10.1</v>
      </c>
      <c r="H113" s="24">
        <f t="shared" si="8"/>
        <v>33.666666666666664</v>
      </c>
      <c r="I113" s="8"/>
    </row>
    <row r="114" spans="1:9" ht="16.5" customHeight="1">
      <c r="A114" s="6">
        <v>11</v>
      </c>
      <c r="B114" s="2" t="s">
        <v>116</v>
      </c>
      <c r="C114" s="19">
        <v>4</v>
      </c>
      <c r="D114" s="19">
        <v>2</v>
      </c>
      <c r="E114" s="19">
        <v>3</v>
      </c>
      <c r="F114" s="3">
        <v>0</v>
      </c>
      <c r="G114" s="9">
        <f t="shared" si="7"/>
        <v>9</v>
      </c>
      <c r="H114" s="24">
        <f t="shared" si="8"/>
        <v>30</v>
      </c>
      <c r="I114" s="8"/>
    </row>
    <row r="115" spans="1:9" ht="18">
      <c r="A115" s="6">
        <v>12</v>
      </c>
      <c r="B115" s="2" t="s">
        <v>117</v>
      </c>
      <c r="C115" s="19">
        <v>3</v>
      </c>
      <c r="D115" s="19">
        <v>2.8</v>
      </c>
      <c r="E115" s="19">
        <v>1</v>
      </c>
      <c r="F115" s="3">
        <v>2</v>
      </c>
      <c r="G115" s="9">
        <f t="shared" si="7"/>
        <v>8.8</v>
      </c>
      <c r="H115" s="24">
        <f t="shared" si="8"/>
        <v>29.333333333333332</v>
      </c>
      <c r="I115" s="8"/>
    </row>
    <row r="116" spans="1:9" ht="15" customHeight="1">
      <c r="A116" s="6">
        <v>13</v>
      </c>
      <c r="B116" s="18" t="s">
        <v>118</v>
      </c>
      <c r="C116" s="19">
        <v>3</v>
      </c>
      <c r="D116" s="19">
        <v>1.2</v>
      </c>
      <c r="E116" s="19">
        <v>3</v>
      </c>
      <c r="F116" s="3">
        <v>1.5</v>
      </c>
      <c r="G116" s="9">
        <f t="shared" si="7"/>
        <v>8.7</v>
      </c>
      <c r="H116" s="24">
        <f t="shared" si="8"/>
        <v>28.999999999999996</v>
      </c>
      <c r="I116" s="8"/>
    </row>
    <row r="117" spans="1:11" ht="15.75" customHeight="1">
      <c r="A117" s="6">
        <v>14</v>
      </c>
      <c r="B117" s="2" t="s">
        <v>119</v>
      </c>
      <c r="C117" s="20">
        <v>3</v>
      </c>
      <c r="D117" s="20">
        <v>2.4</v>
      </c>
      <c r="E117" s="20">
        <v>2</v>
      </c>
      <c r="F117" s="3">
        <v>0</v>
      </c>
      <c r="G117" s="9">
        <f t="shared" si="7"/>
        <v>7.4</v>
      </c>
      <c r="H117" s="24">
        <f t="shared" si="8"/>
        <v>24.666666666666668</v>
      </c>
      <c r="I117" s="8"/>
      <c r="J117" s="1"/>
      <c r="K117" s="1"/>
    </row>
    <row r="118" spans="1:9" ht="16.5" customHeight="1">
      <c r="A118" s="6">
        <v>15</v>
      </c>
      <c r="B118" s="2" t="s">
        <v>120</v>
      </c>
      <c r="C118" s="20">
        <v>4</v>
      </c>
      <c r="D118" s="20">
        <v>1.2</v>
      </c>
      <c r="E118" s="20">
        <v>0</v>
      </c>
      <c r="F118" s="3">
        <v>2</v>
      </c>
      <c r="G118" s="9">
        <f t="shared" si="7"/>
        <v>7.2</v>
      </c>
      <c r="H118" s="24">
        <f t="shared" si="8"/>
        <v>24.000000000000004</v>
      </c>
      <c r="I118" s="8"/>
    </row>
    <row r="119" spans="1:9" ht="18">
      <c r="A119" s="6">
        <v>16</v>
      </c>
      <c r="B119" s="2" t="s">
        <v>121</v>
      </c>
      <c r="C119" s="20">
        <v>1</v>
      </c>
      <c r="D119" s="20">
        <v>3.2</v>
      </c>
      <c r="E119" s="20">
        <v>2</v>
      </c>
      <c r="F119" s="3">
        <v>1</v>
      </c>
      <c r="G119" s="9">
        <f t="shared" si="7"/>
        <v>7.2</v>
      </c>
      <c r="H119" s="24">
        <f t="shared" si="8"/>
        <v>24.000000000000004</v>
      </c>
      <c r="I119" s="8"/>
    </row>
    <row r="120" spans="1:9" ht="18">
      <c r="A120" s="6">
        <v>17</v>
      </c>
      <c r="B120" s="2" t="s">
        <v>122</v>
      </c>
      <c r="C120" s="20">
        <v>3</v>
      </c>
      <c r="D120" s="20">
        <v>2.8</v>
      </c>
      <c r="E120" s="20">
        <v>1</v>
      </c>
      <c r="F120" s="3">
        <v>0</v>
      </c>
      <c r="G120" s="9">
        <f t="shared" si="7"/>
        <v>6.8</v>
      </c>
      <c r="H120" s="24">
        <f t="shared" si="8"/>
        <v>22.666666666666664</v>
      </c>
      <c r="I120" s="8"/>
    </row>
    <row r="124" spans="2:5" ht="18">
      <c r="B124" s="1" t="s">
        <v>17</v>
      </c>
      <c r="C124" s="26"/>
      <c r="D124" s="1" t="s">
        <v>15</v>
      </c>
      <c r="E124" s="1"/>
    </row>
    <row r="125" spans="2:5" ht="18">
      <c r="B125" s="1" t="s">
        <v>18</v>
      </c>
      <c r="C125" s="27"/>
      <c r="D125" s="1" t="s">
        <v>20</v>
      </c>
      <c r="E125" s="1"/>
    </row>
    <row r="126" spans="2:5" ht="18">
      <c r="B126" s="1"/>
      <c r="C126" s="27"/>
      <c r="D126" s="1" t="s">
        <v>16</v>
      </c>
      <c r="E126" s="1"/>
    </row>
    <row r="127" spans="2:3" ht="17.25">
      <c r="B127" s="28"/>
      <c r="C127" s="28"/>
    </row>
  </sheetData>
  <sheetProtection/>
  <mergeCells count="44">
    <mergeCell ref="A37:I37"/>
    <mergeCell ref="I39:I41"/>
    <mergeCell ref="A1:I1"/>
    <mergeCell ref="A6:I6"/>
    <mergeCell ref="A2:I2"/>
    <mergeCell ref="A3:I3"/>
    <mergeCell ref="A39:A41"/>
    <mergeCell ref="A4:I4"/>
    <mergeCell ref="I101:I103"/>
    <mergeCell ref="C84:F84"/>
    <mergeCell ref="G84:G85"/>
    <mergeCell ref="H84:H85"/>
    <mergeCell ref="I84:I86"/>
    <mergeCell ref="A82:I82"/>
    <mergeCell ref="A83:I83"/>
    <mergeCell ref="A101:A103"/>
    <mergeCell ref="B101:B103"/>
    <mergeCell ref="C101:F101"/>
    <mergeCell ref="G101:G102"/>
    <mergeCell ref="H101:H102"/>
    <mergeCell ref="H60:H61"/>
    <mergeCell ref="A84:A86"/>
    <mergeCell ref="B84:B86"/>
    <mergeCell ref="G60:G61"/>
    <mergeCell ref="A7:I7"/>
    <mergeCell ref="A99:I99"/>
    <mergeCell ref="A100:I100"/>
    <mergeCell ref="A59:I59"/>
    <mergeCell ref="A38:I38"/>
    <mergeCell ref="A58:I58"/>
    <mergeCell ref="B39:B41"/>
    <mergeCell ref="C39:F39"/>
    <mergeCell ref="G39:G40"/>
    <mergeCell ref="H39:H40"/>
    <mergeCell ref="B8:B10"/>
    <mergeCell ref="G8:G9"/>
    <mergeCell ref="I60:I62"/>
    <mergeCell ref="A60:A62"/>
    <mergeCell ref="B60:B62"/>
    <mergeCell ref="C60:F60"/>
    <mergeCell ref="A8:A10"/>
    <mergeCell ref="H8:H9"/>
    <mergeCell ref="I8:I10"/>
    <mergeCell ref="C8:F8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Зам по УВР</cp:lastModifiedBy>
  <cp:lastPrinted>2019-10-29T22:49:52Z</cp:lastPrinted>
  <dcterms:created xsi:type="dcterms:W3CDTF">2012-03-20T23:54:50Z</dcterms:created>
  <dcterms:modified xsi:type="dcterms:W3CDTF">2020-11-06T06:07:12Z</dcterms:modified>
  <cp:category/>
  <cp:version/>
  <cp:contentType/>
  <cp:contentStatus/>
</cp:coreProperties>
</file>