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9" activeTab="0"/>
  </bookViews>
  <sheets>
    <sheet name="биология" sheetId="1" r:id="rId1"/>
  </sheets>
  <definedNames/>
  <calcPr fullCalcOnLoad="1"/>
</workbook>
</file>

<file path=xl/sharedStrings.xml><?xml version="1.0" encoding="utf-8"?>
<sst xmlns="http://schemas.openxmlformats.org/spreadsheetml/2006/main" count="111" uniqueCount="78">
  <si>
    <t>№</t>
  </si>
  <si>
    <t>Количество баллов за каждое задание</t>
  </si>
  <si>
    <t>Сумма баллов</t>
  </si>
  <si>
    <t xml:space="preserve">Ведомость итогов школьного этапа </t>
  </si>
  <si>
    <t>часть I</t>
  </si>
  <si>
    <t>часть II</t>
  </si>
  <si>
    <t>часть III</t>
  </si>
  <si>
    <t>часть IV</t>
  </si>
  <si>
    <t>Результат</t>
  </si>
  <si>
    <t>победитель</t>
  </si>
  <si>
    <t>призёр</t>
  </si>
  <si>
    <t>"Основная школа № 6" Петропавловск-Камчатского городского округа</t>
  </si>
  <si>
    <t xml:space="preserve">Муниципальное бюджетное общеобразовательное учреждение </t>
  </si>
  <si>
    <t>%</t>
  </si>
  <si>
    <t>ФИ участника</t>
  </si>
  <si>
    <t>Хезин А.Г.</t>
  </si>
  <si>
    <t>Мамаева Г.Н.</t>
  </si>
  <si>
    <t xml:space="preserve">        Всероссийской олимпиады школьников по физике</t>
  </si>
  <si>
    <t>Вяткина Надежда</t>
  </si>
  <si>
    <t xml:space="preserve">Габинская Дарья </t>
  </si>
  <si>
    <t xml:space="preserve">Гаврилов Глеб </t>
  </si>
  <si>
    <t xml:space="preserve">Гафиуллин  Александр </t>
  </si>
  <si>
    <t xml:space="preserve">Докашенко Ярослав </t>
  </si>
  <si>
    <t xml:space="preserve">Жакшыбайева Махабат </t>
  </si>
  <si>
    <t xml:space="preserve">Жаяева Адина </t>
  </si>
  <si>
    <t xml:space="preserve">Кнышов Виктор </t>
  </si>
  <si>
    <t>Косикова Аида</t>
  </si>
  <si>
    <t xml:space="preserve">Крук Диана  </t>
  </si>
  <si>
    <t xml:space="preserve">Крук Полина </t>
  </si>
  <si>
    <t xml:space="preserve">Маккамбаева Алина  </t>
  </si>
  <si>
    <t xml:space="preserve">Плотников Максим </t>
  </si>
  <si>
    <t xml:space="preserve">Пономарев Виктор </t>
  </si>
  <si>
    <t xml:space="preserve">Ракова Ксения </t>
  </si>
  <si>
    <t xml:space="preserve">Хачатрян Мариам </t>
  </si>
  <si>
    <t xml:space="preserve">Щербина Даниэла  </t>
  </si>
  <si>
    <t xml:space="preserve">Якушкин Даниил  </t>
  </si>
  <si>
    <t>10 баллов</t>
  </si>
  <si>
    <t>Максимальное количество баллов - 40</t>
  </si>
  <si>
    <t>7 класс   19.10.20 г.</t>
  </si>
  <si>
    <t>9 класс  20.10.20 г.</t>
  </si>
  <si>
    <t>8 класс   19.10.20 г.</t>
  </si>
  <si>
    <t xml:space="preserve">Батог Ева </t>
  </si>
  <si>
    <t xml:space="preserve">Горохов Максим  </t>
  </si>
  <si>
    <t xml:space="preserve">Евдокимов Владимир </t>
  </si>
  <si>
    <t xml:space="preserve">Жуков Василий </t>
  </si>
  <si>
    <t xml:space="preserve">Колупаев Владислав  </t>
  </si>
  <si>
    <t xml:space="preserve">Косогорова Белла </t>
  </si>
  <si>
    <t xml:space="preserve">Кравцова Ольга </t>
  </si>
  <si>
    <t xml:space="preserve">Кулева Арина </t>
  </si>
  <si>
    <t xml:space="preserve">Надеждин Семён  </t>
  </si>
  <si>
    <t xml:space="preserve">Соколов Роман </t>
  </si>
  <si>
    <t xml:space="preserve">Черкасова Виктория </t>
  </si>
  <si>
    <t xml:space="preserve">Черных Александра </t>
  </si>
  <si>
    <t xml:space="preserve">Черных Вероника  </t>
  </si>
  <si>
    <t xml:space="preserve">Шляхтина Елена </t>
  </si>
  <si>
    <t xml:space="preserve">Беспалова Анна </t>
  </si>
  <si>
    <t xml:space="preserve">Боровой Тимофей </t>
  </si>
  <si>
    <t xml:space="preserve">Бурмакина  Алина </t>
  </si>
  <si>
    <t xml:space="preserve">Волохина Вера </t>
  </si>
  <si>
    <t xml:space="preserve">Долгов Леонид </t>
  </si>
  <si>
    <t xml:space="preserve">Назарович Мария </t>
  </si>
  <si>
    <t xml:space="preserve">Непогодин Лавр </t>
  </si>
  <si>
    <t xml:space="preserve">Поньчева Анастасия </t>
  </si>
  <si>
    <t xml:space="preserve">Свекровкин Виталий </t>
  </si>
  <si>
    <t xml:space="preserve">Ситников Дмитрий </t>
  </si>
  <si>
    <t xml:space="preserve">Шкуратов Даниил </t>
  </si>
  <si>
    <t xml:space="preserve">Вяткин Роман </t>
  </si>
  <si>
    <t xml:space="preserve">Казачек Артём  </t>
  </si>
  <si>
    <t xml:space="preserve">Кузнецов Руслан </t>
  </si>
  <si>
    <t xml:space="preserve">Кузнецова Олеся </t>
  </si>
  <si>
    <t xml:space="preserve">Куликова Виктория </t>
  </si>
  <si>
    <t xml:space="preserve">Миловидова Эллина </t>
  </si>
  <si>
    <t xml:space="preserve">Третьякова Оксана </t>
  </si>
  <si>
    <t xml:space="preserve">Чалая Алёна </t>
  </si>
  <si>
    <t>Гуринова Н.Н.</t>
  </si>
  <si>
    <t xml:space="preserve">Председатель жюри:                                  </t>
  </si>
  <si>
    <t xml:space="preserve">            Члены жюри:                                  </t>
  </si>
  <si>
    <t xml:space="preserve">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</si>
</sst>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max &quot;0"/>
    <numFmt numFmtId="173" formatCode="&quot;max &quot;0.0"/>
    <numFmt numFmtId="174" formatCode="0.0"/>
    <numFmt numFmtId="175" formatCode="\А\-\7\-##"/>
    <numFmt numFmtId="176" formatCode="\M\-\6\-##"/>
    <numFmt numFmtId="177" formatCode="\M\-\7\-##"/>
    <numFmt numFmtId="178" formatCode="\Б\-\7\-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H78" sqref="H78"/>
    </sheetView>
  </sheetViews>
  <sheetFormatPr defaultColWidth="9.00390625" defaultRowHeight="12.75"/>
  <cols>
    <col min="1" max="1" width="4.25390625" style="0" customWidth="1"/>
    <col min="2" max="2" width="27.00390625" style="0" customWidth="1"/>
    <col min="3" max="3" width="10.50390625" style="0" customWidth="1"/>
    <col min="4" max="4" width="10.25390625" style="0" customWidth="1"/>
    <col min="5" max="5" width="10.875" style="0" customWidth="1"/>
    <col min="6" max="6" width="10.25390625" style="0" customWidth="1"/>
    <col min="7" max="7" width="10.50390625" style="0" customWidth="1"/>
    <col min="8" max="8" width="7.875" style="0" customWidth="1"/>
    <col min="9" max="9" width="12.50390625" style="0" customWidth="1"/>
  </cols>
  <sheetData>
    <row r="1" spans="1:9" ht="18.75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</row>
    <row r="2" spans="1:9" ht="1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3" spans="1:9" ht="15.75" customHeight="1">
      <c r="A3" s="28" t="s">
        <v>3</v>
      </c>
      <c r="B3" s="28"/>
      <c r="C3" s="28"/>
      <c r="D3" s="28"/>
      <c r="E3" s="28"/>
      <c r="F3" s="28"/>
      <c r="G3" s="28"/>
      <c r="H3" s="28"/>
      <c r="I3" s="28"/>
    </row>
    <row r="4" spans="1:9" ht="24.75" customHeight="1">
      <c r="A4" s="31" t="s">
        <v>17</v>
      </c>
      <c r="B4" s="31"/>
      <c r="C4" s="31"/>
      <c r="D4" s="31"/>
      <c r="E4" s="31"/>
      <c r="F4" s="31"/>
      <c r="G4" s="31"/>
      <c r="H4" s="31"/>
      <c r="I4" s="31"/>
    </row>
    <row r="5" ht="14.25" customHeight="1"/>
    <row r="6" spans="1:9" ht="18" customHeight="1">
      <c r="A6" s="26" t="s">
        <v>39</v>
      </c>
      <c r="B6" s="26"/>
      <c r="C6" s="26"/>
      <c r="D6" s="26"/>
      <c r="E6" s="26"/>
      <c r="F6" s="26"/>
      <c r="G6" s="26"/>
      <c r="H6" s="26"/>
      <c r="I6" s="26"/>
    </row>
    <row r="7" spans="1:9" ht="16.5" customHeight="1">
      <c r="A7" s="32" t="s">
        <v>37</v>
      </c>
      <c r="B7" s="32"/>
      <c r="C7" s="32"/>
      <c r="D7" s="32"/>
      <c r="E7" s="32"/>
      <c r="F7" s="32"/>
      <c r="G7" s="32"/>
      <c r="H7" s="32"/>
      <c r="I7" s="32"/>
    </row>
    <row r="8" spans="1:9" ht="18" customHeight="1">
      <c r="A8" s="29" t="s">
        <v>0</v>
      </c>
      <c r="B8" s="24" t="s">
        <v>14</v>
      </c>
      <c r="C8" s="24" t="s">
        <v>1</v>
      </c>
      <c r="D8" s="24"/>
      <c r="E8" s="24"/>
      <c r="F8" s="24"/>
      <c r="G8" s="24" t="s">
        <v>2</v>
      </c>
      <c r="H8" s="24" t="s">
        <v>13</v>
      </c>
      <c r="I8" s="24" t="s">
        <v>8</v>
      </c>
    </row>
    <row r="9" spans="1:9" ht="16.5" customHeight="1">
      <c r="A9" s="29"/>
      <c r="B9" s="24"/>
      <c r="C9" s="19" t="s">
        <v>4</v>
      </c>
      <c r="D9" s="19" t="s">
        <v>5</v>
      </c>
      <c r="E9" s="19" t="s">
        <v>6</v>
      </c>
      <c r="F9" s="4" t="s">
        <v>7</v>
      </c>
      <c r="G9" s="24"/>
      <c r="H9" s="24"/>
      <c r="I9" s="24"/>
    </row>
    <row r="10" spans="1:9" ht="16.5" customHeight="1">
      <c r="A10" s="30"/>
      <c r="B10" s="33"/>
      <c r="C10" s="19" t="s">
        <v>36</v>
      </c>
      <c r="D10" s="19" t="s">
        <v>36</v>
      </c>
      <c r="E10" s="19" t="s">
        <v>36</v>
      </c>
      <c r="F10" s="19" t="s">
        <v>36</v>
      </c>
      <c r="G10" s="3">
        <v>40</v>
      </c>
      <c r="H10" s="3"/>
      <c r="I10" s="25"/>
    </row>
    <row r="11" spans="1:9" ht="17.25" customHeight="1">
      <c r="A11" s="5">
        <v>1</v>
      </c>
      <c r="B11" s="1" t="s">
        <v>65</v>
      </c>
      <c r="C11" s="18">
        <v>4</v>
      </c>
      <c r="D11" s="18">
        <v>1</v>
      </c>
      <c r="E11" s="18">
        <v>3</v>
      </c>
      <c r="F11" s="2">
        <v>4</v>
      </c>
      <c r="G11" s="8">
        <f>SUM(C11:F11)</f>
        <v>12</v>
      </c>
      <c r="H11" s="22">
        <f>G11/$G$10*100</f>
        <v>30</v>
      </c>
      <c r="I11" s="7"/>
    </row>
    <row r="12" spans="1:11" ht="16.5" customHeight="1">
      <c r="A12" s="5">
        <v>2</v>
      </c>
      <c r="B12" s="1" t="s">
        <v>57</v>
      </c>
      <c r="C12" s="20">
        <v>2</v>
      </c>
      <c r="D12" s="20">
        <v>3</v>
      </c>
      <c r="E12" s="20">
        <v>1</v>
      </c>
      <c r="F12" s="16">
        <v>2</v>
      </c>
      <c r="G12" s="8">
        <f aca="true" t="shared" si="0" ref="G12:G29">SUM(C12:F12)</f>
        <v>8</v>
      </c>
      <c r="H12" s="22">
        <f aca="true" t="shared" si="1" ref="H12:H29">G12/$G$10*100</f>
        <v>20</v>
      </c>
      <c r="I12" s="7"/>
      <c r="J12" s="14"/>
      <c r="K12" s="14"/>
    </row>
    <row r="13" spans="1:11" ht="16.5" customHeight="1">
      <c r="A13" s="5">
        <v>3</v>
      </c>
      <c r="B13" s="1" t="s">
        <v>60</v>
      </c>
      <c r="C13" s="20">
        <v>2</v>
      </c>
      <c r="D13" s="20">
        <v>2</v>
      </c>
      <c r="E13" s="20">
        <v>1</v>
      </c>
      <c r="F13" s="16">
        <v>2</v>
      </c>
      <c r="G13" s="8">
        <f t="shared" si="0"/>
        <v>7</v>
      </c>
      <c r="H13" s="22">
        <f t="shared" si="1"/>
        <v>17.5</v>
      </c>
      <c r="I13" s="7"/>
      <c r="J13" s="14"/>
      <c r="K13" s="14"/>
    </row>
    <row r="14" spans="1:11" ht="16.5" customHeight="1">
      <c r="A14" s="5">
        <v>4</v>
      </c>
      <c r="B14" s="1" t="s">
        <v>56</v>
      </c>
      <c r="C14" s="20">
        <v>3</v>
      </c>
      <c r="D14" s="20">
        <v>0</v>
      </c>
      <c r="E14" s="20">
        <v>1</v>
      </c>
      <c r="F14" s="16">
        <v>2</v>
      </c>
      <c r="G14" s="8">
        <f t="shared" si="0"/>
        <v>6</v>
      </c>
      <c r="H14" s="22">
        <f t="shared" si="1"/>
        <v>15</v>
      </c>
      <c r="I14" s="7"/>
      <c r="J14" s="15"/>
      <c r="K14" s="14"/>
    </row>
    <row r="15" spans="1:11" ht="17.25" customHeight="1">
      <c r="A15" s="5">
        <v>5</v>
      </c>
      <c r="B15" s="1" t="s">
        <v>66</v>
      </c>
      <c r="C15" s="18">
        <v>2</v>
      </c>
      <c r="D15" s="18">
        <v>1</v>
      </c>
      <c r="E15" s="18">
        <v>1</v>
      </c>
      <c r="F15" s="2">
        <v>2</v>
      </c>
      <c r="G15" s="8">
        <f t="shared" si="0"/>
        <v>6</v>
      </c>
      <c r="H15" s="22">
        <f t="shared" si="1"/>
        <v>15</v>
      </c>
      <c r="I15" s="6"/>
      <c r="J15" s="14"/>
      <c r="K15" s="14"/>
    </row>
    <row r="16" spans="1:11" ht="17.25" customHeight="1">
      <c r="A16" s="5">
        <v>6</v>
      </c>
      <c r="B16" s="1" t="s">
        <v>58</v>
      </c>
      <c r="C16" s="18">
        <v>1</v>
      </c>
      <c r="D16" s="18">
        <v>2</v>
      </c>
      <c r="E16" s="18">
        <v>0</v>
      </c>
      <c r="F16" s="2">
        <v>1</v>
      </c>
      <c r="G16" s="8">
        <f>SUM(C16:F16)</f>
        <v>4</v>
      </c>
      <c r="H16" s="22">
        <f>G16/$G$10*100</f>
        <v>10</v>
      </c>
      <c r="I16" s="6"/>
      <c r="J16" s="14"/>
      <c r="K16" s="14"/>
    </row>
    <row r="17" spans="1:11" ht="17.25" customHeight="1">
      <c r="A17" s="5">
        <v>7</v>
      </c>
      <c r="B17" s="1" t="s">
        <v>68</v>
      </c>
      <c r="C17" s="18">
        <v>2</v>
      </c>
      <c r="D17" s="18">
        <v>1</v>
      </c>
      <c r="E17" s="18">
        <v>0</v>
      </c>
      <c r="F17" s="2">
        <v>1</v>
      </c>
      <c r="G17" s="8">
        <f>SUM(C17:F17)</f>
        <v>4</v>
      </c>
      <c r="H17" s="22">
        <f>G17/$G$10*100</f>
        <v>10</v>
      </c>
      <c r="I17" s="6"/>
      <c r="J17" s="14"/>
      <c r="K17" s="14"/>
    </row>
    <row r="18" spans="1:11" ht="17.25" customHeight="1">
      <c r="A18" s="5">
        <v>8</v>
      </c>
      <c r="B18" s="1" t="s">
        <v>61</v>
      </c>
      <c r="C18" s="18">
        <v>1</v>
      </c>
      <c r="D18" s="18">
        <v>1</v>
      </c>
      <c r="E18" s="18">
        <v>0</v>
      </c>
      <c r="F18" s="2">
        <v>1</v>
      </c>
      <c r="G18" s="8">
        <f>SUM(C18:F18)</f>
        <v>3</v>
      </c>
      <c r="H18" s="22">
        <f>G18/$G$10*100</f>
        <v>7.5</v>
      </c>
      <c r="I18" s="6"/>
      <c r="J18" s="14"/>
      <c r="K18" s="14"/>
    </row>
    <row r="19" spans="1:11" ht="17.25" customHeight="1">
      <c r="A19" s="5">
        <v>9</v>
      </c>
      <c r="B19" s="1" t="s">
        <v>62</v>
      </c>
      <c r="C19" s="18">
        <v>2</v>
      </c>
      <c r="D19" s="18">
        <v>0</v>
      </c>
      <c r="E19" s="18">
        <v>0</v>
      </c>
      <c r="F19" s="2">
        <v>1</v>
      </c>
      <c r="G19" s="8">
        <f>SUM(C19:F19)</f>
        <v>3</v>
      </c>
      <c r="H19" s="22">
        <f>G19/$G$10*100</f>
        <v>7.5</v>
      </c>
      <c r="I19" s="6"/>
      <c r="J19" s="14"/>
      <c r="K19" s="14"/>
    </row>
    <row r="20" spans="1:11" ht="17.25" customHeight="1">
      <c r="A20" s="5">
        <v>10</v>
      </c>
      <c r="B20" s="1" t="s">
        <v>69</v>
      </c>
      <c r="C20" s="18">
        <v>0</v>
      </c>
      <c r="D20" s="18">
        <v>1</v>
      </c>
      <c r="E20" s="18">
        <v>1</v>
      </c>
      <c r="F20" s="2">
        <v>1</v>
      </c>
      <c r="G20" s="8">
        <f>SUM(C20:F20)</f>
        <v>3</v>
      </c>
      <c r="H20" s="22">
        <f>G20/$G$10*100</f>
        <v>7.5</v>
      </c>
      <c r="I20" s="6"/>
      <c r="J20" s="14"/>
      <c r="K20" s="14"/>
    </row>
    <row r="21" spans="1:11" ht="17.25" customHeight="1">
      <c r="A21" s="5">
        <v>11</v>
      </c>
      <c r="B21" s="1" t="s">
        <v>70</v>
      </c>
      <c r="C21" s="18">
        <v>1</v>
      </c>
      <c r="D21" s="18">
        <v>1</v>
      </c>
      <c r="E21" s="18">
        <v>1</v>
      </c>
      <c r="F21" s="2">
        <v>0</v>
      </c>
      <c r="G21" s="8">
        <f t="shared" si="0"/>
        <v>3</v>
      </c>
      <c r="H21" s="22">
        <f t="shared" si="1"/>
        <v>7.5</v>
      </c>
      <c r="I21" s="6"/>
      <c r="J21" s="14"/>
      <c r="K21" s="14"/>
    </row>
    <row r="22" spans="1:11" ht="17.25" customHeight="1">
      <c r="A22" s="5">
        <v>12</v>
      </c>
      <c r="B22" s="1" t="s">
        <v>73</v>
      </c>
      <c r="C22" s="18">
        <v>1</v>
      </c>
      <c r="D22" s="18">
        <v>0</v>
      </c>
      <c r="E22" s="18">
        <v>1</v>
      </c>
      <c r="F22" s="2">
        <v>1</v>
      </c>
      <c r="G22" s="8">
        <f t="shared" si="0"/>
        <v>3</v>
      </c>
      <c r="H22" s="22">
        <f t="shared" si="1"/>
        <v>7.5</v>
      </c>
      <c r="I22" s="6"/>
      <c r="J22" s="14"/>
      <c r="K22" s="14"/>
    </row>
    <row r="23" spans="1:11" ht="17.25" customHeight="1">
      <c r="A23" s="5">
        <v>13</v>
      </c>
      <c r="B23" s="1" t="s">
        <v>55</v>
      </c>
      <c r="C23" s="18">
        <v>0</v>
      </c>
      <c r="D23" s="18">
        <v>2</v>
      </c>
      <c r="E23" s="18">
        <v>0</v>
      </c>
      <c r="F23" s="2">
        <v>0</v>
      </c>
      <c r="G23" s="8">
        <f>SUM(C23:F23)</f>
        <v>2</v>
      </c>
      <c r="H23" s="22">
        <f>G23/$G$10*100</f>
        <v>5</v>
      </c>
      <c r="I23" s="6"/>
      <c r="J23" s="14"/>
      <c r="K23" s="14"/>
    </row>
    <row r="24" spans="1:11" ht="17.25" customHeight="1">
      <c r="A24" s="5">
        <v>14</v>
      </c>
      <c r="B24" s="1" t="s">
        <v>59</v>
      </c>
      <c r="C24" s="18">
        <v>0</v>
      </c>
      <c r="D24" s="18">
        <v>1</v>
      </c>
      <c r="E24" s="18">
        <v>0</v>
      </c>
      <c r="F24" s="2">
        <v>1</v>
      </c>
      <c r="G24" s="8">
        <f>SUM(C24:F24)</f>
        <v>2</v>
      </c>
      <c r="H24" s="22">
        <f>G24/$G$10*100</f>
        <v>5</v>
      </c>
      <c r="I24" s="6"/>
      <c r="J24" s="14"/>
      <c r="K24" s="14"/>
    </row>
    <row r="25" spans="1:11" ht="17.25" customHeight="1">
      <c r="A25" s="5">
        <v>15</v>
      </c>
      <c r="B25" s="1" t="s">
        <v>63</v>
      </c>
      <c r="C25" s="18">
        <v>1</v>
      </c>
      <c r="D25" s="18">
        <v>0</v>
      </c>
      <c r="E25" s="18">
        <v>0</v>
      </c>
      <c r="F25" s="2">
        <v>1</v>
      </c>
      <c r="G25" s="8">
        <f>SUM(C25:F25)</f>
        <v>2</v>
      </c>
      <c r="H25" s="22">
        <f>G25/$G$10*100</f>
        <v>5</v>
      </c>
      <c r="I25" s="6"/>
      <c r="J25" s="14"/>
      <c r="K25" s="14"/>
    </row>
    <row r="26" spans="1:11" ht="17.25" customHeight="1">
      <c r="A26" s="5">
        <v>16</v>
      </c>
      <c r="B26" s="1" t="s">
        <v>67</v>
      </c>
      <c r="C26" s="18">
        <v>1</v>
      </c>
      <c r="D26" s="18">
        <v>1</v>
      </c>
      <c r="E26" s="18">
        <v>0</v>
      </c>
      <c r="F26" s="2">
        <v>0</v>
      </c>
      <c r="G26" s="8">
        <f>SUM(C26:F26)</f>
        <v>2</v>
      </c>
      <c r="H26" s="22">
        <f>G26/$G$10*100</f>
        <v>5</v>
      </c>
      <c r="I26" s="6"/>
      <c r="J26" s="14"/>
      <c r="K26" s="14"/>
    </row>
    <row r="27" spans="1:9" ht="17.25" customHeight="1">
      <c r="A27" s="5">
        <v>17</v>
      </c>
      <c r="B27" s="1" t="s">
        <v>71</v>
      </c>
      <c r="C27" s="18">
        <v>1</v>
      </c>
      <c r="D27" s="18">
        <v>0</v>
      </c>
      <c r="E27" s="18">
        <v>1</v>
      </c>
      <c r="F27" s="2">
        <v>0</v>
      </c>
      <c r="G27" s="8">
        <f t="shared" si="0"/>
        <v>2</v>
      </c>
      <c r="H27" s="22">
        <f t="shared" si="1"/>
        <v>5</v>
      </c>
      <c r="I27" s="7"/>
    </row>
    <row r="28" spans="1:9" ht="17.25" customHeight="1">
      <c r="A28" s="5">
        <v>18</v>
      </c>
      <c r="B28" s="11" t="s">
        <v>72</v>
      </c>
      <c r="C28" s="18">
        <v>1</v>
      </c>
      <c r="D28" s="18">
        <v>0</v>
      </c>
      <c r="E28" s="18">
        <v>1</v>
      </c>
      <c r="F28" s="2">
        <v>0</v>
      </c>
      <c r="G28" s="8">
        <f t="shared" si="0"/>
        <v>2</v>
      </c>
      <c r="H28" s="22">
        <f t="shared" si="1"/>
        <v>5</v>
      </c>
      <c r="I28" s="7"/>
    </row>
    <row r="29" spans="1:9" ht="17.25" customHeight="1">
      <c r="A29" s="5">
        <v>19</v>
      </c>
      <c r="B29" s="1" t="s">
        <v>64</v>
      </c>
      <c r="C29" s="18">
        <v>0</v>
      </c>
      <c r="D29" s="18">
        <v>0</v>
      </c>
      <c r="E29" s="18">
        <v>1</v>
      </c>
      <c r="F29" s="2">
        <v>0</v>
      </c>
      <c r="G29" s="8">
        <f t="shared" si="0"/>
        <v>1</v>
      </c>
      <c r="H29" s="22">
        <f t="shared" si="1"/>
        <v>2.5</v>
      </c>
      <c r="I29" s="7"/>
    </row>
    <row r="30" spans="1:8" ht="18" customHeight="1">
      <c r="A30" s="9"/>
      <c r="H30" s="23"/>
    </row>
    <row r="31" spans="1:9" ht="15.75" customHeight="1">
      <c r="A31" s="26" t="s">
        <v>40</v>
      </c>
      <c r="B31" s="26"/>
      <c r="C31" s="26"/>
      <c r="D31" s="26"/>
      <c r="E31" s="26"/>
      <c r="F31" s="26"/>
      <c r="G31" s="26"/>
      <c r="H31" s="26"/>
      <c r="I31" s="26"/>
    </row>
    <row r="32" spans="1:9" ht="15" customHeight="1">
      <c r="A32" s="32" t="s">
        <v>37</v>
      </c>
      <c r="B32" s="32"/>
      <c r="C32" s="32"/>
      <c r="D32" s="32"/>
      <c r="E32" s="32"/>
      <c r="F32" s="32"/>
      <c r="G32" s="32"/>
      <c r="H32" s="32"/>
      <c r="I32" s="32"/>
    </row>
    <row r="33" spans="1:9" ht="20.25" customHeight="1">
      <c r="A33" s="29" t="s">
        <v>0</v>
      </c>
      <c r="B33" s="24" t="s">
        <v>14</v>
      </c>
      <c r="C33" s="24" t="s">
        <v>1</v>
      </c>
      <c r="D33" s="24"/>
      <c r="E33" s="24"/>
      <c r="F33" s="24"/>
      <c r="G33" s="24" t="s">
        <v>2</v>
      </c>
      <c r="H33" s="24" t="s">
        <v>13</v>
      </c>
      <c r="I33" s="24" t="s">
        <v>8</v>
      </c>
    </row>
    <row r="34" spans="1:11" ht="16.5" customHeight="1">
      <c r="A34" s="29"/>
      <c r="B34" s="24"/>
      <c r="C34" s="19" t="s">
        <v>4</v>
      </c>
      <c r="D34" s="19" t="s">
        <v>5</v>
      </c>
      <c r="E34" s="19" t="s">
        <v>6</v>
      </c>
      <c r="F34" s="4" t="s">
        <v>7</v>
      </c>
      <c r="G34" s="24"/>
      <c r="H34" s="24"/>
      <c r="I34" s="24"/>
      <c r="K34" s="14"/>
    </row>
    <row r="35" spans="1:11" ht="16.5" customHeight="1">
      <c r="A35" s="30"/>
      <c r="B35" s="33"/>
      <c r="C35" s="19" t="s">
        <v>36</v>
      </c>
      <c r="D35" s="19" t="s">
        <v>36</v>
      </c>
      <c r="E35" s="19" t="s">
        <v>36</v>
      </c>
      <c r="F35" s="19" t="s">
        <v>36</v>
      </c>
      <c r="G35" s="3">
        <v>40</v>
      </c>
      <c r="H35" s="3"/>
      <c r="I35" s="25"/>
      <c r="K35" s="14"/>
    </row>
    <row r="36" spans="1:11" ht="16.5" customHeight="1">
      <c r="A36" s="5">
        <v>1</v>
      </c>
      <c r="B36" s="1" t="s">
        <v>49</v>
      </c>
      <c r="C36" s="18">
        <v>3</v>
      </c>
      <c r="D36" s="18">
        <v>0</v>
      </c>
      <c r="E36" s="18">
        <v>3</v>
      </c>
      <c r="F36" s="2">
        <v>0</v>
      </c>
      <c r="G36" s="8">
        <f aca="true" t="shared" si="2" ref="G36:G49">SUM(C36:F36)</f>
        <v>6</v>
      </c>
      <c r="H36" s="22">
        <f>G36/$G$35*100</f>
        <v>15</v>
      </c>
      <c r="I36" s="7"/>
      <c r="K36" s="14"/>
    </row>
    <row r="37" spans="1:11" ht="16.5" customHeight="1">
      <c r="A37" s="5">
        <v>2</v>
      </c>
      <c r="B37" s="1" t="s">
        <v>41</v>
      </c>
      <c r="C37" s="20">
        <v>3</v>
      </c>
      <c r="D37" s="20">
        <v>2</v>
      </c>
      <c r="E37" s="20">
        <v>0</v>
      </c>
      <c r="F37" s="16">
        <v>0</v>
      </c>
      <c r="G37" s="8">
        <f t="shared" si="2"/>
        <v>5</v>
      </c>
      <c r="H37" s="22">
        <f aca="true" t="shared" si="3" ref="H37:H48">G37/$G$35*100</f>
        <v>12.5</v>
      </c>
      <c r="I37" s="7"/>
      <c r="K37" s="14"/>
    </row>
    <row r="38" spans="1:11" ht="16.5" customHeight="1">
      <c r="A38" s="5">
        <v>3</v>
      </c>
      <c r="B38" s="1" t="s">
        <v>50</v>
      </c>
      <c r="C38" s="20">
        <v>2</v>
      </c>
      <c r="D38" s="20">
        <v>0</v>
      </c>
      <c r="E38" s="20">
        <v>3</v>
      </c>
      <c r="F38" s="16">
        <v>0</v>
      </c>
      <c r="G38" s="8">
        <f t="shared" si="2"/>
        <v>5</v>
      </c>
      <c r="H38" s="22">
        <f t="shared" si="3"/>
        <v>12.5</v>
      </c>
      <c r="I38" s="7"/>
      <c r="K38" s="14"/>
    </row>
    <row r="39" spans="1:11" ht="18" customHeight="1">
      <c r="A39" s="5">
        <v>4</v>
      </c>
      <c r="B39" s="1" t="s">
        <v>53</v>
      </c>
      <c r="C39" s="20">
        <v>1</v>
      </c>
      <c r="D39" s="20">
        <v>2</v>
      </c>
      <c r="E39" s="20">
        <v>2</v>
      </c>
      <c r="F39" s="16">
        <v>0</v>
      </c>
      <c r="G39" s="8">
        <f t="shared" si="2"/>
        <v>5</v>
      </c>
      <c r="H39" s="22">
        <f t="shared" si="3"/>
        <v>12.5</v>
      </c>
      <c r="I39" s="7"/>
      <c r="K39" s="14"/>
    </row>
    <row r="40" spans="1:11" ht="18" customHeight="1">
      <c r="A40" s="5">
        <v>5</v>
      </c>
      <c r="B40" s="1" t="s">
        <v>54</v>
      </c>
      <c r="C40" s="18">
        <v>4</v>
      </c>
      <c r="D40" s="18">
        <v>0</v>
      </c>
      <c r="E40" s="18">
        <v>0</v>
      </c>
      <c r="F40" s="2">
        <v>0</v>
      </c>
      <c r="G40" s="8">
        <f t="shared" si="2"/>
        <v>4</v>
      </c>
      <c r="H40" s="22">
        <f t="shared" si="3"/>
        <v>10</v>
      </c>
      <c r="I40" s="6"/>
      <c r="K40" s="14"/>
    </row>
    <row r="41" spans="1:11" ht="18" customHeight="1">
      <c r="A41" s="5">
        <v>6</v>
      </c>
      <c r="B41" s="1" t="s">
        <v>46</v>
      </c>
      <c r="C41" s="18">
        <v>2</v>
      </c>
      <c r="D41" s="18">
        <v>0</v>
      </c>
      <c r="E41" s="18">
        <v>2</v>
      </c>
      <c r="F41" s="2">
        <v>0</v>
      </c>
      <c r="G41" s="8">
        <f t="shared" si="2"/>
        <v>4</v>
      </c>
      <c r="H41" s="22">
        <f t="shared" si="3"/>
        <v>10</v>
      </c>
      <c r="I41" s="6"/>
      <c r="K41" s="14"/>
    </row>
    <row r="42" spans="1:9" ht="18" customHeight="1">
      <c r="A42" s="5">
        <v>7</v>
      </c>
      <c r="B42" s="1" t="s">
        <v>52</v>
      </c>
      <c r="C42" s="18">
        <v>1</v>
      </c>
      <c r="D42" s="18">
        <v>0</v>
      </c>
      <c r="E42" s="18">
        <v>1</v>
      </c>
      <c r="F42" s="2">
        <v>1</v>
      </c>
      <c r="G42" s="8">
        <f t="shared" si="2"/>
        <v>3</v>
      </c>
      <c r="H42" s="22">
        <f t="shared" si="3"/>
        <v>7.5</v>
      </c>
      <c r="I42" s="6"/>
    </row>
    <row r="43" spans="1:9" ht="16.5" customHeight="1">
      <c r="A43" s="5">
        <v>8</v>
      </c>
      <c r="B43" s="1" t="s">
        <v>45</v>
      </c>
      <c r="C43" s="18">
        <v>2</v>
      </c>
      <c r="D43" s="18">
        <v>0</v>
      </c>
      <c r="E43" s="18">
        <v>0</v>
      </c>
      <c r="F43" s="2">
        <v>0</v>
      </c>
      <c r="G43" s="8">
        <f t="shared" si="2"/>
        <v>2</v>
      </c>
      <c r="H43" s="22">
        <f t="shared" si="3"/>
        <v>5</v>
      </c>
      <c r="I43" s="7"/>
    </row>
    <row r="44" spans="1:9" ht="16.5" customHeight="1">
      <c r="A44" s="5">
        <v>9</v>
      </c>
      <c r="B44" s="1" t="s">
        <v>47</v>
      </c>
      <c r="C44" s="18">
        <v>1</v>
      </c>
      <c r="D44" s="18">
        <v>0</v>
      </c>
      <c r="E44" s="18">
        <v>1</v>
      </c>
      <c r="F44" s="2">
        <v>0</v>
      </c>
      <c r="G44" s="8">
        <f t="shared" si="2"/>
        <v>2</v>
      </c>
      <c r="H44" s="22">
        <f t="shared" si="3"/>
        <v>5</v>
      </c>
      <c r="I44" s="7"/>
    </row>
    <row r="45" spans="1:9" ht="18">
      <c r="A45" s="5">
        <v>10</v>
      </c>
      <c r="B45" s="1" t="s">
        <v>48</v>
      </c>
      <c r="C45" s="18">
        <v>0</v>
      </c>
      <c r="D45" s="18">
        <v>2</v>
      </c>
      <c r="E45" s="18">
        <v>0</v>
      </c>
      <c r="F45" s="2">
        <v>0</v>
      </c>
      <c r="G45" s="8">
        <f t="shared" si="2"/>
        <v>2</v>
      </c>
      <c r="H45" s="22">
        <f t="shared" si="3"/>
        <v>5</v>
      </c>
      <c r="I45" s="7"/>
    </row>
    <row r="46" spans="1:9" ht="18">
      <c r="A46" s="5">
        <v>11</v>
      </c>
      <c r="B46" s="17" t="s">
        <v>51</v>
      </c>
      <c r="C46" s="18">
        <v>0</v>
      </c>
      <c r="D46" s="18">
        <v>2</v>
      </c>
      <c r="E46" s="18">
        <v>0</v>
      </c>
      <c r="F46" s="2">
        <v>0</v>
      </c>
      <c r="G46" s="8">
        <f t="shared" si="2"/>
        <v>2</v>
      </c>
      <c r="H46" s="22">
        <f t="shared" si="3"/>
        <v>5</v>
      </c>
      <c r="I46" s="7"/>
    </row>
    <row r="47" spans="1:9" ht="17.25" customHeight="1">
      <c r="A47" s="5">
        <v>12</v>
      </c>
      <c r="B47" s="11" t="s">
        <v>42</v>
      </c>
      <c r="C47" s="18">
        <v>0</v>
      </c>
      <c r="D47" s="18">
        <v>0</v>
      </c>
      <c r="E47" s="18">
        <v>1</v>
      </c>
      <c r="F47" s="2">
        <v>0</v>
      </c>
      <c r="G47" s="8">
        <f t="shared" si="2"/>
        <v>1</v>
      </c>
      <c r="H47" s="22">
        <f t="shared" si="3"/>
        <v>2.5</v>
      </c>
      <c r="I47" s="7"/>
    </row>
    <row r="48" spans="1:9" ht="18">
      <c r="A48" s="5">
        <v>13</v>
      </c>
      <c r="B48" s="1" t="s">
        <v>43</v>
      </c>
      <c r="C48" s="18">
        <v>1</v>
      </c>
      <c r="D48" s="18">
        <v>0</v>
      </c>
      <c r="E48" s="18">
        <v>0</v>
      </c>
      <c r="F48" s="2">
        <v>0</v>
      </c>
      <c r="G48" s="8">
        <f t="shared" si="2"/>
        <v>1</v>
      </c>
      <c r="H48" s="22">
        <f t="shared" si="3"/>
        <v>2.5</v>
      </c>
      <c r="I48" s="7"/>
    </row>
    <row r="49" spans="1:9" ht="18" customHeight="1">
      <c r="A49" s="5">
        <v>14</v>
      </c>
      <c r="B49" s="11" t="s">
        <v>44</v>
      </c>
      <c r="C49" s="18">
        <v>0</v>
      </c>
      <c r="D49" s="18">
        <v>0</v>
      </c>
      <c r="E49" s="18">
        <v>0</v>
      </c>
      <c r="F49" s="2">
        <v>0</v>
      </c>
      <c r="G49" s="8">
        <f t="shared" si="2"/>
        <v>0</v>
      </c>
      <c r="H49" s="22">
        <f>G49/$G$35*100</f>
        <v>0</v>
      </c>
      <c r="I49" s="6"/>
    </row>
    <row r="50" ht="23.25" customHeight="1"/>
    <row r="51" spans="1:9" ht="16.5" customHeight="1">
      <c r="A51" s="26" t="s">
        <v>38</v>
      </c>
      <c r="B51" s="26"/>
      <c r="C51" s="26"/>
      <c r="D51" s="26"/>
      <c r="E51" s="26"/>
      <c r="F51" s="26"/>
      <c r="G51" s="26"/>
      <c r="H51" s="26"/>
      <c r="I51" s="26"/>
    </row>
    <row r="52" spans="1:9" ht="18.75" customHeight="1">
      <c r="A52" s="32" t="s">
        <v>37</v>
      </c>
      <c r="B52" s="32"/>
      <c r="C52" s="32"/>
      <c r="D52" s="32"/>
      <c r="E52" s="32"/>
      <c r="F52" s="32"/>
      <c r="G52" s="32"/>
      <c r="H52" s="32"/>
      <c r="I52" s="32"/>
    </row>
    <row r="53" spans="1:9" ht="20.25" customHeight="1">
      <c r="A53" s="29" t="s">
        <v>0</v>
      </c>
      <c r="B53" s="24" t="s">
        <v>14</v>
      </c>
      <c r="C53" s="24" t="s">
        <v>1</v>
      </c>
      <c r="D53" s="24"/>
      <c r="E53" s="24"/>
      <c r="F53" s="24"/>
      <c r="G53" s="24" t="s">
        <v>2</v>
      </c>
      <c r="H53" s="24" t="s">
        <v>13</v>
      </c>
      <c r="I53" s="24" t="s">
        <v>8</v>
      </c>
    </row>
    <row r="54" spans="1:9" ht="16.5" customHeight="1">
      <c r="A54" s="29"/>
      <c r="B54" s="24"/>
      <c r="C54" s="19" t="s">
        <v>4</v>
      </c>
      <c r="D54" s="19" t="s">
        <v>5</v>
      </c>
      <c r="E54" s="19" t="s">
        <v>6</v>
      </c>
      <c r="F54" s="4" t="s">
        <v>7</v>
      </c>
      <c r="G54" s="24"/>
      <c r="H54" s="24"/>
      <c r="I54" s="24"/>
    </row>
    <row r="55" spans="1:9" ht="16.5" customHeight="1">
      <c r="A55" s="30"/>
      <c r="B55" s="33"/>
      <c r="C55" s="19" t="s">
        <v>36</v>
      </c>
      <c r="D55" s="19" t="s">
        <v>36</v>
      </c>
      <c r="E55" s="19" t="s">
        <v>36</v>
      </c>
      <c r="F55" s="19" t="s">
        <v>36</v>
      </c>
      <c r="G55" s="3">
        <v>40</v>
      </c>
      <c r="H55" s="3"/>
      <c r="I55" s="25"/>
    </row>
    <row r="56" spans="1:9" ht="18">
      <c r="A56" s="5">
        <v>1</v>
      </c>
      <c r="B56" s="1" t="s">
        <v>21</v>
      </c>
      <c r="C56" s="18">
        <v>8</v>
      </c>
      <c r="D56" s="18">
        <v>0</v>
      </c>
      <c r="E56" s="18">
        <v>8</v>
      </c>
      <c r="F56" s="2">
        <v>8</v>
      </c>
      <c r="G56" s="8">
        <f aca="true" t="shared" si="4" ref="G56:G73">SUM(C56:F56)</f>
        <v>24</v>
      </c>
      <c r="H56" s="22">
        <f>G56/$G$55*100</f>
        <v>60</v>
      </c>
      <c r="I56" s="7" t="s">
        <v>9</v>
      </c>
    </row>
    <row r="57" spans="1:9" ht="18">
      <c r="A57" s="5">
        <v>2</v>
      </c>
      <c r="B57" s="1" t="s">
        <v>19</v>
      </c>
      <c r="C57" s="20">
        <v>8</v>
      </c>
      <c r="D57" s="20">
        <v>7</v>
      </c>
      <c r="E57" s="20">
        <v>0</v>
      </c>
      <c r="F57" s="16">
        <v>6</v>
      </c>
      <c r="G57" s="8">
        <f t="shared" si="4"/>
        <v>21</v>
      </c>
      <c r="H57" s="22">
        <f aca="true" t="shared" si="5" ref="H57:H73">G57/$G$55*100</f>
        <v>52.5</v>
      </c>
      <c r="I57" s="7" t="s">
        <v>10</v>
      </c>
    </row>
    <row r="58" spans="1:9" ht="18">
      <c r="A58" s="5">
        <v>3</v>
      </c>
      <c r="B58" s="1" t="s">
        <v>28</v>
      </c>
      <c r="C58" s="20">
        <v>8</v>
      </c>
      <c r="D58" s="20">
        <v>6</v>
      </c>
      <c r="E58" s="20">
        <v>0</v>
      </c>
      <c r="F58" s="16">
        <v>4</v>
      </c>
      <c r="G58" s="8">
        <f t="shared" si="4"/>
        <v>18</v>
      </c>
      <c r="H58" s="22">
        <f t="shared" si="5"/>
        <v>45</v>
      </c>
      <c r="I58" s="7"/>
    </row>
    <row r="59" spans="1:9" ht="18">
      <c r="A59" s="5">
        <v>4</v>
      </c>
      <c r="B59" s="1" t="s">
        <v>34</v>
      </c>
      <c r="C59" s="20">
        <v>8</v>
      </c>
      <c r="D59" s="20">
        <v>5</v>
      </c>
      <c r="E59" s="20">
        <v>0</v>
      </c>
      <c r="F59" s="16">
        <v>5</v>
      </c>
      <c r="G59" s="8">
        <f t="shared" si="4"/>
        <v>18</v>
      </c>
      <c r="H59" s="22">
        <f t="shared" si="5"/>
        <v>45</v>
      </c>
      <c r="I59" s="7"/>
    </row>
    <row r="60" spans="1:9" ht="18">
      <c r="A60" s="5">
        <v>5</v>
      </c>
      <c r="B60" s="1" t="s">
        <v>22</v>
      </c>
      <c r="C60" s="20">
        <v>8</v>
      </c>
      <c r="D60" s="20">
        <v>0</v>
      </c>
      <c r="E60" s="20">
        <v>0</v>
      </c>
      <c r="F60" s="16">
        <v>5</v>
      </c>
      <c r="G60" s="8">
        <f aca="true" t="shared" si="6" ref="G60:G65">SUM(C60:F60)</f>
        <v>13</v>
      </c>
      <c r="H60" s="22">
        <f aca="true" t="shared" si="7" ref="H60:H65">G60/$G$55*100</f>
        <v>32.5</v>
      </c>
      <c r="I60" s="7"/>
    </row>
    <row r="61" spans="1:9" ht="18">
      <c r="A61" s="5">
        <v>6</v>
      </c>
      <c r="B61" s="1" t="s">
        <v>23</v>
      </c>
      <c r="C61" s="20">
        <v>0</v>
      </c>
      <c r="D61" s="20">
        <v>7</v>
      </c>
      <c r="E61" s="20">
        <v>0</v>
      </c>
      <c r="F61" s="16">
        <v>6</v>
      </c>
      <c r="G61" s="8">
        <f t="shared" si="6"/>
        <v>13</v>
      </c>
      <c r="H61" s="22">
        <f t="shared" si="7"/>
        <v>32.5</v>
      </c>
      <c r="I61" s="7"/>
    </row>
    <row r="62" spans="1:9" ht="18">
      <c r="A62" s="5">
        <v>7</v>
      </c>
      <c r="B62" s="1" t="s">
        <v>27</v>
      </c>
      <c r="C62" s="20">
        <v>8</v>
      </c>
      <c r="D62" s="20">
        <v>0</v>
      </c>
      <c r="E62" s="20">
        <v>0</v>
      </c>
      <c r="F62" s="16">
        <v>5</v>
      </c>
      <c r="G62" s="8">
        <f t="shared" si="6"/>
        <v>13</v>
      </c>
      <c r="H62" s="22">
        <f t="shared" si="7"/>
        <v>32.5</v>
      </c>
      <c r="I62" s="7"/>
    </row>
    <row r="63" spans="1:9" ht="18">
      <c r="A63" s="5">
        <v>8</v>
      </c>
      <c r="B63" s="1" t="s">
        <v>35</v>
      </c>
      <c r="C63" s="20">
        <v>8</v>
      </c>
      <c r="D63" s="20">
        <v>0</v>
      </c>
      <c r="E63" s="20">
        <v>0</v>
      </c>
      <c r="F63" s="16">
        <v>5</v>
      </c>
      <c r="G63" s="8">
        <f t="shared" si="6"/>
        <v>13</v>
      </c>
      <c r="H63" s="22">
        <f t="shared" si="7"/>
        <v>32.5</v>
      </c>
      <c r="I63" s="7"/>
    </row>
    <row r="64" spans="1:9" ht="18">
      <c r="A64" s="5">
        <v>9</v>
      </c>
      <c r="B64" s="1" t="s">
        <v>33</v>
      </c>
      <c r="C64" s="20">
        <v>3</v>
      </c>
      <c r="D64" s="20">
        <v>3</v>
      </c>
      <c r="E64" s="20">
        <v>0</v>
      </c>
      <c r="F64" s="16">
        <v>5</v>
      </c>
      <c r="G64" s="8">
        <f t="shared" si="6"/>
        <v>11</v>
      </c>
      <c r="H64" s="22">
        <f t="shared" si="7"/>
        <v>27.500000000000004</v>
      </c>
      <c r="I64" s="7"/>
    </row>
    <row r="65" spans="1:9" ht="18">
      <c r="A65" s="5">
        <v>10</v>
      </c>
      <c r="B65" s="1" t="s">
        <v>25</v>
      </c>
      <c r="C65" s="20">
        <v>3</v>
      </c>
      <c r="D65" s="20">
        <v>1</v>
      </c>
      <c r="E65" s="20">
        <v>3</v>
      </c>
      <c r="F65" s="16">
        <v>3</v>
      </c>
      <c r="G65" s="8">
        <f t="shared" si="6"/>
        <v>10</v>
      </c>
      <c r="H65" s="22">
        <f t="shared" si="7"/>
        <v>25</v>
      </c>
      <c r="I65" s="7"/>
    </row>
    <row r="66" spans="1:9" ht="18">
      <c r="A66" s="5">
        <v>11</v>
      </c>
      <c r="B66" s="1" t="s">
        <v>24</v>
      </c>
      <c r="C66" s="18">
        <v>2</v>
      </c>
      <c r="D66" s="18">
        <v>2</v>
      </c>
      <c r="E66" s="18">
        <v>0</v>
      </c>
      <c r="F66" s="2">
        <v>1</v>
      </c>
      <c r="G66" s="8">
        <f t="shared" si="4"/>
        <v>5</v>
      </c>
      <c r="H66" s="22">
        <f t="shared" si="5"/>
        <v>12.5</v>
      </c>
      <c r="I66" s="6"/>
    </row>
    <row r="67" spans="1:9" ht="17.25" customHeight="1">
      <c r="A67" s="5">
        <v>12</v>
      </c>
      <c r="B67" s="1" t="s">
        <v>31</v>
      </c>
      <c r="C67" s="18">
        <v>5</v>
      </c>
      <c r="D67" s="18">
        <v>0</v>
      </c>
      <c r="E67" s="18">
        <v>0</v>
      </c>
      <c r="F67" s="2">
        <v>0</v>
      </c>
      <c r="G67" s="8">
        <f t="shared" si="4"/>
        <v>5</v>
      </c>
      <c r="H67" s="22">
        <f t="shared" si="5"/>
        <v>12.5</v>
      </c>
      <c r="I67" s="6"/>
    </row>
    <row r="68" spans="1:9" ht="18">
      <c r="A68" s="5">
        <v>13</v>
      </c>
      <c r="B68" s="1" t="s">
        <v>32</v>
      </c>
      <c r="C68" s="18">
        <v>3</v>
      </c>
      <c r="D68" s="18">
        <v>0</v>
      </c>
      <c r="E68" s="18">
        <v>1</v>
      </c>
      <c r="F68" s="2">
        <v>0</v>
      </c>
      <c r="G68" s="8">
        <f t="shared" si="4"/>
        <v>4</v>
      </c>
      <c r="H68" s="22">
        <f t="shared" si="5"/>
        <v>10</v>
      </c>
      <c r="I68" s="6"/>
    </row>
    <row r="69" spans="1:9" ht="16.5" customHeight="1">
      <c r="A69" s="5">
        <v>14</v>
      </c>
      <c r="B69" s="1" t="s">
        <v>20</v>
      </c>
      <c r="C69" s="18">
        <v>0</v>
      </c>
      <c r="D69" s="18">
        <v>0</v>
      </c>
      <c r="E69" s="18">
        <v>0</v>
      </c>
      <c r="F69" s="2">
        <v>3</v>
      </c>
      <c r="G69" s="8">
        <f t="shared" si="4"/>
        <v>3</v>
      </c>
      <c r="H69" s="22">
        <f t="shared" si="5"/>
        <v>7.5</v>
      </c>
      <c r="I69" s="7"/>
    </row>
    <row r="70" spans="1:9" ht="16.5" customHeight="1">
      <c r="A70" s="5">
        <v>15</v>
      </c>
      <c r="B70" s="1" t="s">
        <v>29</v>
      </c>
      <c r="C70" s="18">
        <v>2</v>
      </c>
      <c r="D70" s="18">
        <v>1</v>
      </c>
      <c r="E70" s="18">
        <v>0</v>
      </c>
      <c r="F70" s="2">
        <v>0</v>
      </c>
      <c r="G70" s="8">
        <f t="shared" si="4"/>
        <v>3</v>
      </c>
      <c r="H70" s="22">
        <f t="shared" si="5"/>
        <v>7.5</v>
      </c>
      <c r="I70" s="7"/>
    </row>
    <row r="71" spans="1:9" ht="16.5" customHeight="1">
      <c r="A71" s="5">
        <v>16</v>
      </c>
      <c r="B71" s="1" t="s">
        <v>26</v>
      </c>
      <c r="C71" s="18">
        <v>2</v>
      </c>
      <c r="D71" s="18">
        <v>0</v>
      </c>
      <c r="E71" s="18">
        <v>0</v>
      </c>
      <c r="F71" s="2">
        <v>0</v>
      </c>
      <c r="G71" s="8">
        <f t="shared" si="4"/>
        <v>2</v>
      </c>
      <c r="H71" s="22">
        <f t="shared" si="5"/>
        <v>5</v>
      </c>
      <c r="I71" s="7"/>
    </row>
    <row r="72" spans="1:9" ht="21.75" customHeight="1">
      <c r="A72" s="5">
        <v>17</v>
      </c>
      <c r="B72" s="11" t="s">
        <v>30</v>
      </c>
      <c r="C72" s="18">
        <v>1</v>
      </c>
      <c r="D72" s="18">
        <v>0</v>
      </c>
      <c r="E72" s="18">
        <v>0</v>
      </c>
      <c r="F72" s="2">
        <v>1</v>
      </c>
      <c r="G72" s="8">
        <f t="shared" si="4"/>
        <v>2</v>
      </c>
      <c r="H72" s="22">
        <f t="shared" si="5"/>
        <v>5</v>
      </c>
      <c r="I72" s="7"/>
    </row>
    <row r="73" spans="1:9" ht="18" customHeight="1">
      <c r="A73" s="5">
        <v>18</v>
      </c>
      <c r="B73" s="1" t="s">
        <v>18</v>
      </c>
      <c r="C73" s="18">
        <v>0</v>
      </c>
      <c r="D73" s="18">
        <v>0</v>
      </c>
      <c r="E73" s="18">
        <v>0</v>
      </c>
      <c r="F73" s="2">
        <v>1</v>
      </c>
      <c r="G73" s="8">
        <f t="shared" si="4"/>
        <v>1</v>
      </c>
      <c r="H73" s="22">
        <f t="shared" si="5"/>
        <v>2.5</v>
      </c>
      <c r="I73" s="7"/>
    </row>
    <row r="74" spans="1:9" ht="18" customHeight="1">
      <c r="A74" s="9"/>
      <c r="B74" s="15"/>
      <c r="C74" s="10"/>
      <c r="D74" s="10"/>
      <c r="E74" s="10"/>
      <c r="F74" s="12"/>
      <c r="G74" s="13"/>
      <c r="H74" s="13"/>
      <c r="I74" s="21"/>
    </row>
    <row r="76" spans="2:5" ht="18">
      <c r="B76" s="34" t="s">
        <v>75</v>
      </c>
      <c r="C76" s="35"/>
      <c r="D76" s="34" t="s">
        <v>15</v>
      </c>
      <c r="E76" s="34"/>
    </row>
    <row r="77" spans="2:5" ht="18">
      <c r="B77" s="34" t="s">
        <v>76</v>
      </c>
      <c r="C77" s="36"/>
      <c r="D77" s="34" t="s">
        <v>74</v>
      </c>
      <c r="E77" s="34"/>
    </row>
    <row r="78" spans="2:5" ht="18">
      <c r="B78" s="34" t="s">
        <v>77</v>
      </c>
      <c r="C78" s="36"/>
      <c r="D78" s="34" t="s">
        <v>16</v>
      </c>
      <c r="E78" s="34"/>
    </row>
    <row r="79" spans="2:5" ht="18">
      <c r="B79" s="34"/>
      <c r="C79" s="34"/>
      <c r="D79" s="34"/>
      <c r="E79" s="34"/>
    </row>
  </sheetData>
  <sheetProtection/>
  <mergeCells count="28">
    <mergeCell ref="H33:H34"/>
    <mergeCell ref="H53:H54"/>
    <mergeCell ref="B8:B10"/>
    <mergeCell ref="G8:G9"/>
    <mergeCell ref="I53:I55"/>
    <mergeCell ref="A53:A55"/>
    <mergeCell ref="B53:B55"/>
    <mergeCell ref="C53:F53"/>
    <mergeCell ref="G53:G54"/>
    <mergeCell ref="A33:A35"/>
    <mergeCell ref="A4:I4"/>
    <mergeCell ref="A8:A10"/>
    <mergeCell ref="H8:H9"/>
    <mergeCell ref="A7:I7"/>
    <mergeCell ref="A52:I52"/>
    <mergeCell ref="A32:I32"/>
    <mergeCell ref="A51:I51"/>
    <mergeCell ref="B33:B35"/>
    <mergeCell ref="I8:I10"/>
    <mergeCell ref="C8:F8"/>
    <mergeCell ref="A31:I31"/>
    <mergeCell ref="I33:I35"/>
    <mergeCell ref="A1:I1"/>
    <mergeCell ref="A6:I6"/>
    <mergeCell ref="A2:I2"/>
    <mergeCell ref="A3:I3"/>
    <mergeCell ref="C33:F33"/>
    <mergeCell ref="G33:G3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2019-10-29T22:49:52Z</cp:lastPrinted>
  <dcterms:created xsi:type="dcterms:W3CDTF">2012-03-20T23:54:50Z</dcterms:created>
  <dcterms:modified xsi:type="dcterms:W3CDTF">2020-11-01T11:47:43Z</dcterms:modified>
  <cp:category/>
  <cp:version/>
  <cp:contentType/>
  <cp:contentStatus/>
</cp:coreProperties>
</file>