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99" activeTab="0"/>
  </bookViews>
  <sheets>
    <sheet name="биология" sheetId="1" r:id="rId1"/>
  </sheets>
  <definedNames/>
  <calcPr fullCalcOnLoad="1"/>
</workbook>
</file>

<file path=xl/sharedStrings.xml><?xml version="1.0" encoding="utf-8"?>
<sst xmlns="http://schemas.openxmlformats.org/spreadsheetml/2006/main" count="98" uniqueCount="86">
  <si>
    <t>№</t>
  </si>
  <si>
    <t>Количество баллов за каждое задание</t>
  </si>
  <si>
    <t>Сумма баллов</t>
  </si>
  <si>
    <t xml:space="preserve">Ведомость итогов школьного этапа </t>
  </si>
  <si>
    <t>Результат</t>
  </si>
  <si>
    <t>"Основная школа № 6" Петропавловск-Камчатского городского округа</t>
  </si>
  <si>
    <t xml:space="preserve">Муниципальное бюджетное общеобразовательное учреждение </t>
  </si>
  <si>
    <t>%</t>
  </si>
  <si>
    <t>ФИ участника</t>
  </si>
  <si>
    <t>Докашенко Ярослав</t>
  </si>
  <si>
    <t>Кнышов Виктор</t>
  </si>
  <si>
    <t>Якушкин Данил</t>
  </si>
  <si>
    <t>Хачатрян Марьям</t>
  </si>
  <si>
    <t>Гаврилов Глеб</t>
  </si>
  <si>
    <t>Крук Диана</t>
  </si>
  <si>
    <t>Габинская Дарья</t>
  </si>
  <si>
    <t>Вяткина Дарья</t>
  </si>
  <si>
    <t>Пономарев Виктор</t>
  </si>
  <si>
    <t>Косикова Аида</t>
  </si>
  <si>
    <t>Черкасова Виктория</t>
  </si>
  <si>
    <t>Батог Ева</t>
  </si>
  <si>
    <t>Шляхтина Елена</t>
  </si>
  <si>
    <t>Кравцова Олбга</t>
  </si>
  <si>
    <t>Соколов Роман</t>
  </si>
  <si>
    <t>Черных Вероника</t>
  </si>
  <si>
    <t>Черных Александра</t>
  </si>
  <si>
    <t>Косогорова белла</t>
  </si>
  <si>
    <t>Горохов Максим</t>
  </si>
  <si>
    <t>Кулева Арина</t>
  </si>
  <si>
    <t>Надеждин Семен</t>
  </si>
  <si>
    <t>Колупаев Вячеслав</t>
  </si>
  <si>
    <t>Бархеева Алина</t>
  </si>
  <si>
    <t>Жуков Василий</t>
  </si>
  <si>
    <t>Евдокимов Владимир</t>
  </si>
  <si>
    <t xml:space="preserve">        Всероссийской олимпиады школьников по обществознанию__________________</t>
  </si>
  <si>
    <t>Куликова Виктория</t>
  </si>
  <si>
    <t>Довуров Коханбек</t>
  </si>
  <si>
    <t>Миловидова Элина</t>
  </si>
  <si>
    <t>Сидорова Юлия</t>
  </si>
  <si>
    <t>Кузнецова Олеся</t>
  </si>
  <si>
    <t>Казачек Артем</t>
  </si>
  <si>
    <t>Вяткин Ромвн</t>
  </si>
  <si>
    <t>Маметьев Андрей</t>
  </si>
  <si>
    <t>31 балл</t>
  </si>
  <si>
    <t>36 баллов</t>
  </si>
  <si>
    <t>40 баллов</t>
  </si>
  <si>
    <t>26 баллов</t>
  </si>
  <si>
    <t>часть I (1-4)</t>
  </si>
  <si>
    <t>часть 1 (1-4)</t>
  </si>
  <si>
    <t>частьII (5-7)</t>
  </si>
  <si>
    <t>частьII(5-10)</t>
  </si>
  <si>
    <t>часть I(1-4)</t>
  </si>
  <si>
    <t xml:space="preserve">  30 баллов</t>
  </si>
  <si>
    <t>частьII(5-8)</t>
  </si>
  <si>
    <t>47 баллов</t>
  </si>
  <si>
    <t>Маккамбаева Алина</t>
  </si>
  <si>
    <t>Крук Полина</t>
  </si>
  <si>
    <t>Жаяева Адин</t>
  </si>
  <si>
    <t>Пдотников Максим</t>
  </si>
  <si>
    <t>Ракова Ксения</t>
  </si>
  <si>
    <t>Максимальное количество баллов - 66</t>
  </si>
  <si>
    <t>Максимальное количество баллов - 67</t>
  </si>
  <si>
    <t>Максимальное количество баллов - 77</t>
  </si>
  <si>
    <t xml:space="preserve">Шкуратов Даниил </t>
  </si>
  <si>
    <t xml:space="preserve">Умаров Рамиль </t>
  </si>
  <si>
    <t xml:space="preserve">Назарович Мария </t>
  </si>
  <si>
    <t xml:space="preserve">Беспалова Анна </t>
  </si>
  <si>
    <t xml:space="preserve">Волохина Вера </t>
  </si>
  <si>
    <t xml:space="preserve">Ситников Дмитрий </t>
  </si>
  <si>
    <t xml:space="preserve">Ловягина Амина </t>
  </si>
  <si>
    <t xml:space="preserve">Боровой Тимофей </t>
  </si>
  <si>
    <t xml:space="preserve">Непогодин Лавр </t>
  </si>
  <si>
    <t xml:space="preserve">Бархеев Ренат </t>
  </si>
  <si>
    <t xml:space="preserve">Долгов Леонид </t>
  </si>
  <si>
    <t>Бурмакина Алина</t>
  </si>
  <si>
    <t>победитель</t>
  </si>
  <si>
    <t xml:space="preserve">Председатель жюри: </t>
  </si>
  <si>
    <t xml:space="preserve">            Члены жюри: </t>
  </si>
  <si>
    <t>Фальман О.Н.</t>
  </si>
  <si>
    <t>Свитина Р.С.</t>
  </si>
  <si>
    <t>Кулик Т.В.</t>
  </si>
  <si>
    <t>9 класс   22.10.20 г.</t>
  </si>
  <si>
    <t>8 класс   22.10.20 г.</t>
  </si>
  <si>
    <t>7 класс   22.10.20 г.</t>
  </si>
  <si>
    <t>Гафиуллин Александр</t>
  </si>
  <si>
    <t>Жакшыбайева Махабат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</si>
</sst>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max &quot;0"/>
    <numFmt numFmtId="173" formatCode="&quot;max &quot;0.0"/>
    <numFmt numFmtId="174" formatCode="0.0"/>
    <numFmt numFmtId="175" formatCode="\А\-\7\-##"/>
    <numFmt numFmtId="176" formatCode="\M\-\6\-##"/>
    <numFmt numFmtId="177" formatCode="\M\-\7\-##"/>
    <numFmt numFmtId="178" formatCode="\Б\-\7\-##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400]h:mm:ss\ AM/PM"/>
  </numFmts>
  <fonts count="4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1">
      <selection activeCell="I60" sqref="I60"/>
    </sheetView>
  </sheetViews>
  <sheetFormatPr defaultColWidth="9.00390625" defaultRowHeight="12.75"/>
  <cols>
    <col min="1" max="1" width="4.25390625" style="0" customWidth="1"/>
    <col min="2" max="2" width="27.00390625" style="0" customWidth="1"/>
    <col min="3" max="3" width="14.25390625" style="0" customWidth="1"/>
    <col min="4" max="4" width="14.50390625" style="0" customWidth="1"/>
    <col min="5" max="6" width="11.875" style="0" customWidth="1"/>
    <col min="7" max="7" width="12.50390625" style="0" customWidth="1"/>
  </cols>
  <sheetData>
    <row r="1" spans="1:7" ht="18.75" customHeight="1">
      <c r="A1" s="37" t="s">
        <v>6</v>
      </c>
      <c r="B1" s="37"/>
      <c r="C1" s="37"/>
      <c r="D1" s="37"/>
      <c r="E1" s="37"/>
      <c r="F1" s="37"/>
      <c r="G1" s="37"/>
    </row>
    <row r="2" spans="1:7" ht="15" customHeight="1">
      <c r="A2" s="37" t="s">
        <v>5</v>
      </c>
      <c r="B2" s="37"/>
      <c r="C2" s="37"/>
      <c r="D2" s="37"/>
      <c r="E2" s="37"/>
      <c r="F2" s="37"/>
      <c r="G2" s="37"/>
    </row>
    <row r="3" spans="1:7" ht="15.75" customHeight="1">
      <c r="A3" s="38" t="s">
        <v>3</v>
      </c>
      <c r="B3" s="38"/>
      <c r="C3" s="38"/>
      <c r="D3" s="38"/>
      <c r="E3" s="38"/>
      <c r="F3" s="38"/>
      <c r="G3" s="38"/>
    </row>
    <row r="4" spans="1:7" ht="24.75" customHeight="1">
      <c r="A4" s="39" t="s">
        <v>34</v>
      </c>
      <c r="B4" s="39"/>
      <c r="C4" s="39"/>
      <c r="D4" s="39"/>
      <c r="E4" s="39"/>
      <c r="F4" s="39"/>
      <c r="G4" s="39"/>
    </row>
    <row r="5" spans="1:7" ht="18" customHeight="1">
      <c r="A5" s="30" t="s">
        <v>81</v>
      </c>
      <c r="B5" s="30"/>
      <c r="C5" s="30"/>
      <c r="D5" s="30"/>
      <c r="E5" s="30"/>
      <c r="F5" s="30"/>
      <c r="G5" s="30"/>
    </row>
    <row r="6" spans="1:7" ht="16.5" customHeight="1">
      <c r="A6" s="34" t="s">
        <v>60</v>
      </c>
      <c r="B6" s="34"/>
      <c r="C6" s="34"/>
      <c r="D6" s="34"/>
      <c r="E6" s="34"/>
      <c r="F6" s="34"/>
      <c r="G6" s="34"/>
    </row>
    <row r="7" spans="1:7" ht="18" customHeight="1">
      <c r="A7" s="35" t="s">
        <v>0</v>
      </c>
      <c r="B7" s="31" t="s">
        <v>8</v>
      </c>
      <c r="C7" s="31" t="s">
        <v>1</v>
      </c>
      <c r="D7" s="31"/>
      <c r="E7" s="31" t="s">
        <v>2</v>
      </c>
      <c r="F7" s="31" t="s">
        <v>7</v>
      </c>
      <c r="G7" s="31" t="s">
        <v>4</v>
      </c>
    </row>
    <row r="8" spans="1:7" ht="16.5" customHeight="1">
      <c r="A8" s="35"/>
      <c r="B8" s="31"/>
      <c r="C8" s="23" t="s">
        <v>48</v>
      </c>
      <c r="D8" s="23" t="s">
        <v>49</v>
      </c>
      <c r="E8" s="31"/>
      <c r="F8" s="31"/>
      <c r="G8" s="31"/>
    </row>
    <row r="9" spans="1:7" ht="16.5" customHeight="1">
      <c r="A9" s="36"/>
      <c r="B9" s="33"/>
      <c r="C9" s="23" t="s">
        <v>45</v>
      </c>
      <c r="D9" s="2" t="s">
        <v>46</v>
      </c>
      <c r="E9" s="2">
        <v>66</v>
      </c>
      <c r="F9" s="2"/>
      <c r="G9" s="32"/>
    </row>
    <row r="10" spans="1:7" ht="17.25" customHeight="1">
      <c r="A10" s="3">
        <v>1</v>
      </c>
      <c r="B10" s="1" t="s">
        <v>63</v>
      </c>
      <c r="C10" s="20">
        <v>28</v>
      </c>
      <c r="D10" s="21">
        <v>7</v>
      </c>
      <c r="E10" s="6">
        <f>SUM(C10:D10)</f>
        <v>35</v>
      </c>
      <c r="F10" s="17">
        <f>E10/$E$9*100</f>
        <v>53.03030303030303</v>
      </c>
      <c r="G10" s="5" t="s">
        <v>75</v>
      </c>
    </row>
    <row r="11" spans="1:10" ht="16.5" customHeight="1">
      <c r="A11" s="3">
        <v>2</v>
      </c>
      <c r="B11" s="1" t="s">
        <v>64</v>
      </c>
      <c r="C11" s="24">
        <v>25</v>
      </c>
      <c r="D11" s="22">
        <v>4</v>
      </c>
      <c r="E11" s="6">
        <f aca="true" t="shared" si="0" ref="E11:E29">SUM(C11:D11)</f>
        <v>29</v>
      </c>
      <c r="F11" s="17">
        <f aca="true" t="shared" si="1" ref="F11:F29">E11/$E$9*100</f>
        <v>43.93939393939394</v>
      </c>
      <c r="G11" s="5"/>
      <c r="H11" s="11"/>
      <c r="I11" s="11"/>
      <c r="J11" s="11"/>
    </row>
    <row r="12" spans="1:10" ht="16.5" customHeight="1">
      <c r="A12" s="3">
        <v>3</v>
      </c>
      <c r="B12" s="1" t="s">
        <v>65</v>
      </c>
      <c r="C12" s="24">
        <v>22</v>
      </c>
      <c r="D12" s="22">
        <v>6</v>
      </c>
      <c r="E12" s="6">
        <f t="shared" si="0"/>
        <v>28</v>
      </c>
      <c r="F12" s="17">
        <f t="shared" si="1"/>
        <v>42.42424242424242</v>
      </c>
      <c r="G12" s="5"/>
      <c r="H12" s="11"/>
      <c r="I12" s="11"/>
      <c r="J12" s="11"/>
    </row>
    <row r="13" spans="1:10" ht="16.5" customHeight="1">
      <c r="A13" s="3">
        <v>4</v>
      </c>
      <c r="B13" s="1" t="s">
        <v>35</v>
      </c>
      <c r="C13" s="24">
        <v>22</v>
      </c>
      <c r="D13" s="22">
        <v>4</v>
      </c>
      <c r="E13" s="6">
        <f t="shared" si="0"/>
        <v>26</v>
      </c>
      <c r="F13" s="17">
        <f t="shared" si="1"/>
        <v>39.39393939393939</v>
      </c>
      <c r="G13" s="5"/>
      <c r="H13" s="12"/>
      <c r="I13" s="11"/>
      <c r="J13" s="11"/>
    </row>
    <row r="14" spans="1:10" ht="17.25" customHeight="1">
      <c r="A14" s="3">
        <v>5</v>
      </c>
      <c r="B14" s="1" t="s">
        <v>66</v>
      </c>
      <c r="C14" s="20">
        <v>26</v>
      </c>
      <c r="D14" s="21">
        <v>0</v>
      </c>
      <c r="E14" s="6">
        <f t="shared" si="0"/>
        <v>26</v>
      </c>
      <c r="F14" s="17">
        <f t="shared" si="1"/>
        <v>39.39393939393939</v>
      </c>
      <c r="G14" s="4"/>
      <c r="H14" s="11"/>
      <c r="I14" s="11"/>
      <c r="J14" s="11"/>
    </row>
    <row r="15" spans="1:10" ht="17.25" customHeight="1">
      <c r="A15" s="3">
        <v>6</v>
      </c>
      <c r="B15" s="1" t="s">
        <v>36</v>
      </c>
      <c r="C15" s="20">
        <v>21</v>
      </c>
      <c r="D15" s="21">
        <v>4</v>
      </c>
      <c r="E15" s="6">
        <f t="shared" si="0"/>
        <v>25</v>
      </c>
      <c r="F15" s="17">
        <f t="shared" si="1"/>
        <v>37.878787878787875</v>
      </c>
      <c r="G15" s="4"/>
      <c r="H15" s="11"/>
      <c r="I15" s="11"/>
      <c r="J15" s="11"/>
    </row>
    <row r="16" spans="1:10" ht="17.25" customHeight="1">
      <c r="A16" s="3">
        <v>7</v>
      </c>
      <c r="B16" s="1" t="s">
        <v>67</v>
      </c>
      <c r="C16" s="20">
        <v>22</v>
      </c>
      <c r="D16" s="21">
        <v>2</v>
      </c>
      <c r="E16" s="6">
        <f t="shared" si="0"/>
        <v>24</v>
      </c>
      <c r="F16" s="17">
        <f t="shared" si="1"/>
        <v>36.36363636363637</v>
      </c>
      <c r="G16" s="4"/>
      <c r="H16" s="11"/>
      <c r="I16" s="11"/>
      <c r="J16" s="11"/>
    </row>
    <row r="17" spans="1:7" ht="17.25" customHeight="1">
      <c r="A17" s="3">
        <v>8</v>
      </c>
      <c r="B17" s="1" t="s">
        <v>68</v>
      </c>
      <c r="C17" s="20">
        <v>23</v>
      </c>
      <c r="D17" s="21">
        <v>1</v>
      </c>
      <c r="E17" s="6">
        <f t="shared" si="0"/>
        <v>24</v>
      </c>
      <c r="F17" s="17">
        <f t="shared" si="1"/>
        <v>36.36363636363637</v>
      </c>
      <c r="G17" s="5"/>
    </row>
    <row r="18" spans="1:7" ht="17.25" customHeight="1">
      <c r="A18" s="3">
        <v>9</v>
      </c>
      <c r="B18" s="1" t="s">
        <v>69</v>
      </c>
      <c r="C18" s="20">
        <v>24</v>
      </c>
      <c r="D18" s="21">
        <v>0</v>
      </c>
      <c r="E18" s="6">
        <f t="shared" si="0"/>
        <v>24</v>
      </c>
      <c r="F18" s="17">
        <f t="shared" si="1"/>
        <v>36.36363636363637</v>
      </c>
      <c r="G18" s="5"/>
    </row>
    <row r="19" spans="1:7" ht="17.25" customHeight="1">
      <c r="A19" s="3">
        <v>10</v>
      </c>
      <c r="B19" s="1" t="s">
        <v>70</v>
      </c>
      <c r="C19" s="20">
        <v>23</v>
      </c>
      <c r="D19" s="21">
        <v>1</v>
      </c>
      <c r="E19" s="6">
        <f t="shared" si="0"/>
        <v>24</v>
      </c>
      <c r="F19" s="17">
        <f t="shared" si="1"/>
        <v>36.36363636363637</v>
      </c>
      <c r="G19" s="5"/>
    </row>
    <row r="20" spans="1:7" ht="17.25" customHeight="1">
      <c r="A20" s="3">
        <v>11</v>
      </c>
      <c r="B20" s="1" t="s">
        <v>37</v>
      </c>
      <c r="C20" s="20">
        <v>23</v>
      </c>
      <c r="D20" s="21">
        <v>0</v>
      </c>
      <c r="E20" s="6">
        <f t="shared" si="0"/>
        <v>23</v>
      </c>
      <c r="F20" s="17">
        <f t="shared" si="1"/>
        <v>34.84848484848485</v>
      </c>
      <c r="G20" s="5"/>
    </row>
    <row r="21" spans="1:7" ht="17.25" customHeight="1">
      <c r="A21" s="3">
        <v>12</v>
      </c>
      <c r="B21" s="1" t="s">
        <v>71</v>
      </c>
      <c r="C21" s="20">
        <v>22</v>
      </c>
      <c r="D21" s="21">
        <v>1</v>
      </c>
      <c r="E21" s="6">
        <f t="shared" si="0"/>
        <v>23</v>
      </c>
      <c r="F21" s="17">
        <f t="shared" si="1"/>
        <v>34.84848484848485</v>
      </c>
      <c r="G21" s="5"/>
    </row>
    <row r="22" spans="1:7" ht="17.25" customHeight="1">
      <c r="A22" s="3">
        <v>13</v>
      </c>
      <c r="B22" s="1" t="s">
        <v>72</v>
      </c>
      <c r="C22" s="20">
        <v>21</v>
      </c>
      <c r="D22" s="21">
        <v>1</v>
      </c>
      <c r="E22" s="6">
        <f t="shared" si="0"/>
        <v>22</v>
      </c>
      <c r="F22" s="17">
        <f t="shared" si="1"/>
        <v>33.33333333333333</v>
      </c>
      <c r="G22" s="5"/>
    </row>
    <row r="23" spans="1:7" ht="17.25" customHeight="1">
      <c r="A23" s="3">
        <v>14</v>
      </c>
      <c r="B23" s="1" t="s">
        <v>73</v>
      </c>
      <c r="C23" s="20">
        <v>22</v>
      </c>
      <c r="D23" s="21">
        <v>0</v>
      </c>
      <c r="E23" s="6">
        <f t="shared" si="0"/>
        <v>22</v>
      </c>
      <c r="F23" s="17">
        <f t="shared" si="1"/>
        <v>33.33333333333333</v>
      </c>
      <c r="G23" s="5"/>
    </row>
    <row r="24" spans="1:7" ht="17.25" customHeight="1">
      <c r="A24" s="3">
        <v>15</v>
      </c>
      <c r="B24" s="1" t="s">
        <v>38</v>
      </c>
      <c r="C24" s="20">
        <v>21</v>
      </c>
      <c r="D24" s="21">
        <v>0</v>
      </c>
      <c r="E24" s="6">
        <f t="shared" si="0"/>
        <v>21</v>
      </c>
      <c r="F24" s="17">
        <f t="shared" si="1"/>
        <v>31.818181818181817</v>
      </c>
      <c r="G24" s="5"/>
    </row>
    <row r="25" spans="1:7" ht="17.25" customHeight="1">
      <c r="A25" s="3">
        <v>16</v>
      </c>
      <c r="B25" s="1" t="s">
        <v>74</v>
      </c>
      <c r="C25" s="20">
        <v>18</v>
      </c>
      <c r="D25" s="21">
        <v>2</v>
      </c>
      <c r="E25" s="6">
        <f t="shared" si="0"/>
        <v>20</v>
      </c>
      <c r="F25" s="17">
        <f t="shared" si="1"/>
        <v>30.303030303030305</v>
      </c>
      <c r="G25" s="5"/>
    </row>
    <row r="26" spans="1:7" ht="17.25" customHeight="1">
      <c r="A26" s="3">
        <v>17</v>
      </c>
      <c r="B26" s="15" t="s">
        <v>39</v>
      </c>
      <c r="C26" s="20">
        <v>9</v>
      </c>
      <c r="D26" s="21">
        <v>4</v>
      </c>
      <c r="E26" s="6">
        <f t="shared" si="0"/>
        <v>13</v>
      </c>
      <c r="F26" s="17">
        <f t="shared" si="1"/>
        <v>19.696969696969695</v>
      </c>
      <c r="G26" s="5"/>
    </row>
    <row r="27" spans="1:7" ht="17.25" customHeight="1">
      <c r="A27" s="3">
        <v>18</v>
      </c>
      <c r="B27" s="9" t="s">
        <v>40</v>
      </c>
      <c r="C27" s="20">
        <v>9</v>
      </c>
      <c r="D27" s="21">
        <v>2</v>
      </c>
      <c r="E27" s="6">
        <f t="shared" si="0"/>
        <v>11</v>
      </c>
      <c r="F27" s="17">
        <f t="shared" si="1"/>
        <v>16.666666666666664</v>
      </c>
      <c r="G27" s="5"/>
    </row>
    <row r="28" spans="1:7" ht="17.25" customHeight="1">
      <c r="A28" s="3">
        <v>19</v>
      </c>
      <c r="B28" s="1" t="s">
        <v>41</v>
      </c>
      <c r="C28" s="20">
        <v>7</v>
      </c>
      <c r="D28" s="21">
        <v>2</v>
      </c>
      <c r="E28" s="6">
        <f t="shared" si="0"/>
        <v>9</v>
      </c>
      <c r="F28" s="17">
        <f t="shared" si="1"/>
        <v>13.636363636363635</v>
      </c>
      <c r="G28" s="5"/>
    </row>
    <row r="29" spans="1:7" ht="17.25" customHeight="1">
      <c r="A29" s="3">
        <v>20</v>
      </c>
      <c r="B29" s="1" t="s">
        <v>42</v>
      </c>
      <c r="C29" s="20">
        <v>8</v>
      </c>
      <c r="D29" s="21">
        <v>0</v>
      </c>
      <c r="E29" s="6">
        <f t="shared" si="0"/>
        <v>8</v>
      </c>
      <c r="F29" s="17">
        <f t="shared" si="1"/>
        <v>12.121212121212121</v>
      </c>
      <c r="G29" s="5"/>
    </row>
    <row r="30" ht="18" customHeight="1">
      <c r="A30" s="7"/>
    </row>
    <row r="31" spans="1:7" ht="15.75" customHeight="1">
      <c r="A31" s="30" t="s">
        <v>82</v>
      </c>
      <c r="B31" s="30"/>
      <c r="C31" s="30"/>
      <c r="D31" s="30"/>
      <c r="E31" s="30"/>
      <c r="F31" s="30"/>
      <c r="G31" s="30"/>
    </row>
    <row r="32" spans="1:7" ht="15" customHeight="1">
      <c r="A32" s="34" t="s">
        <v>61</v>
      </c>
      <c r="B32" s="34"/>
      <c r="C32" s="34"/>
      <c r="D32" s="34"/>
      <c r="E32" s="34"/>
      <c r="F32" s="34"/>
      <c r="G32" s="34"/>
    </row>
    <row r="33" spans="1:7" ht="20.25" customHeight="1">
      <c r="A33" s="35" t="s">
        <v>0</v>
      </c>
      <c r="B33" s="31" t="s">
        <v>8</v>
      </c>
      <c r="C33" s="31" t="s">
        <v>1</v>
      </c>
      <c r="D33" s="31"/>
      <c r="E33" s="31" t="s">
        <v>2</v>
      </c>
      <c r="F33" s="31" t="s">
        <v>7</v>
      </c>
      <c r="G33" s="31" t="s">
        <v>4</v>
      </c>
    </row>
    <row r="34" spans="1:10" ht="16.5" customHeight="1">
      <c r="A34" s="35"/>
      <c r="B34" s="31"/>
      <c r="C34" s="23" t="s">
        <v>47</v>
      </c>
      <c r="D34" s="23" t="s">
        <v>50</v>
      </c>
      <c r="E34" s="31"/>
      <c r="F34" s="31"/>
      <c r="G34" s="31"/>
      <c r="I34" s="11"/>
      <c r="J34" s="11"/>
    </row>
    <row r="35" spans="1:10" ht="16.5" customHeight="1">
      <c r="A35" s="36"/>
      <c r="B35" s="33"/>
      <c r="C35" s="23" t="s">
        <v>43</v>
      </c>
      <c r="D35" s="2" t="s">
        <v>44</v>
      </c>
      <c r="E35" s="2">
        <v>67</v>
      </c>
      <c r="F35" s="2"/>
      <c r="G35" s="32"/>
      <c r="I35" s="11"/>
      <c r="J35" s="11"/>
    </row>
    <row r="36" spans="1:10" ht="16.5" customHeight="1">
      <c r="A36" s="3">
        <v>1</v>
      </c>
      <c r="B36" s="1" t="s">
        <v>20</v>
      </c>
      <c r="C36" s="21">
        <v>14</v>
      </c>
      <c r="D36" s="21">
        <v>6</v>
      </c>
      <c r="E36" s="6">
        <v>20</v>
      </c>
      <c r="F36" s="17">
        <f>E36/$E$35*100</f>
        <v>29.850746268656714</v>
      </c>
      <c r="G36" s="5"/>
      <c r="I36" s="13"/>
      <c r="J36" s="11"/>
    </row>
    <row r="37" spans="1:10" ht="16.5" customHeight="1">
      <c r="A37" s="3">
        <v>2</v>
      </c>
      <c r="B37" s="1" t="s">
        <v>19</v>
      </c>
      <c r="C37" s="22">
        <v>13.5</v>
      </c>
      <c r="D37" s="22">
        <v>6</v>
      </c>
      <c r="E37" s="14">
        <v>19.5</v>
      </c>
      <c r="F37" s="17">
        <f aca="true" t="shared" si="2" ref="F37:F50">E37/$E$35*100</f>
        <v>29.1044776119403</v>
      </c>
      <c r="G37" s="5"/>
      <c r="I37" s="11"/>
      <c r="J37" s="11"/>
    </row>
    <row r="38" spans="1:10" ht="16.5" customHeight="1">
      <c r="A38" s="3">
        <v>3</v>
      </c>
      <c r="B38" s="1" t="s">
        <v>21</v>
      </c>
      <c r="C38" s="22">
        <v>9.5</v>
      </c>
      <c r="D38" s="22">
        <v>10</v>
      </c>
      <c r="E38" s="14">
        <v>18.5</v>
      </c>
      <c r="F38" s="17">
        <f t="shared" si="2"/>
        <v>27.611940298507463</v>
      </c>
      <c r="G38" s="5"/>
      <c r="I38" s="12"/>
      <c r="J38" s="11"/>
    </row>
    <row r="39" spans="1:10" ht="18" customHeight="1">
      <c r="A39" s="3">
        <v>4</v>
      </c>
      <c r="B39" s="1" t="s">
        <v>22</v>
      </c>
      <c r="C39" s="22">
        <v>7</v>
      </c>
      <c r="D39" s="22">
        <v>11</v>
      </c>
      <c r="E39" s="14">
        <v>18</v>
      </c>
      <c r="F39" s="17">
        <f t="shared" si="2"/>
        <v>26.865671641791046</v>
      </c>
      <c r="G39" s="5"/>
      <c r="I39" s="11"/>
      <c r="J39" s="11"/>
    </row>
    <row r="40" spans="1:10" ht="18" customHeight="1">
      <c r="A40" s="3">
        <v>5</v>
      </c>
      <c r="B40" s="1" t="s">
        <v>23</v>
      </c>
      <c r="C40" s="21">
        <v>12</v>
      </c>
      <c r="D40" s="21">
        <v>5</v>
      </c>
      <c r="E40" s="6">
        <v>17</v>
      </c>
      <c r="F40" s="17">
        <f t="shared" si="2"/>
        <v>25.37313432835821</v>
      </c>
      <c r="G40" s="4"/>
      <c r="I40" s="11"/>
      <c r="J40" s="11"/>
    </row>
    <row r="41" spans="1:10" ht="18" customHeight="1">
      <c r="A41" s="3">
        <v>6</v>
      </c>
      <c r="B41" s="1" t="s">
        <v>24</v>
      </c>
      <c r="C41" s="21">
        <v>7</v>
      </c>
      <c r="D41" s="21">
        <v>9</v>
      </c>
      <c r="E41" s="6">
        <v>16</v>
      </c>
      <c r="F41" s="17">
        <f t="shared" si="2"/>
        <v>23.88059701492537</v>
      </c>
      <c r="G41" s="4"/>
      <c r="I41" s="11"/>
      <c r="J41" s="11"/>
    </row>
    <row r="42" spans="1:7" ht="18" customHeight="1">
      <c r="A42" s="3">
        <v>7</v>
      </c>
      <c r="B42" s="1" t="s">
        <v>26</v>
      </c>
      <c r="C42" s="21">
        <v>5</v>
      </c>
      <c r="D42" s="21">
        <v>10</v>
      </c>
      <c r="E42" s="6">
        <v>14.5</v>
      </c>
      <c r="F42" s="17">
        <f t="shared" si="2"/>
        <v>21.641791044776117</v>
      </c>
      <c r="G42" s="4"/>
    </row>
    <row r="43" spans="1:7" ht="16.5" customHeight="1">
      <c r="A43" s="3">
        <v>8</v>
      </c>
      <c r="B43" s="1" t="s">
        <v>25</v>
      </c>
      <c r="C43" s="21">
        <v>6.5</v>
      </c>
      <c r="D43" s="21">
        <v>8</v>
      </c>
      <c r="E43" s="6">
        <v>14.5</v>
      </c>
      <c r="F43" s="17">
        <f t="shared" si="2"/>
        <v>21.641791044776117</v>
      </c>
      <c r="G43" s="5"/>
    </row>
    <row r="44" spans="1:7" ht="16.5" customHeight="1">
      <c r="A44" s="3">
        <v>9</v>
      </c>
      <c r="B44" s="1" t="s">
        <v>27</v>
      </c>
      <c r="C44" s="21">
        <v>5</v>
      </c>
      <c r="D44" s="21">
        <v>9</v>
      </c>
      <c r="E44" s="6">
        <v>14</v>
      </c>
      <c r="F44" s="17">
        <f t="shared" si="2"/>
        <v>20.8955223880597</v>
      </c>
      <c r="G44" s="5"/>
    </row>
    <row r="45" spans="1:7" ht="18">
      <c r="A45" s="3">
        <v>10</v>
      </c>
      <c r="B45" s="1" t="s">
        <v>28</v>
      </c>
      <c r="C45" s="21">
        <v>7.5</v>
      </c>
      <c r="D45" s="21">
        <v>5</v>
      </c>
      <c r="E45" s="6">
        <v>12.5</v>
      </c>
      <c r="F45" s="17">
        <f t="shared" si="2"/>
        <v>18.65671641791045</v>
      </c>
      <c r="G45" s="5"/>
    </row>
    <row r="46" spans="1:7" ht="18">
      <c r="A46" s="3">
        <v>11</v>
      </c>
      <c r="B46" s="15" t="s">
        <v>29</v>
      </c>
      <c r="C46" s="21">
        <v>7</v>
      </c>
      <c r="D46" s="21">
        <v>5</v>
      </c>
      <c r="E46" s="6">
        <v>12</v>
      </c>
      <c r="F46" s="17">
        <f t="shared" si="2"/>
        <v>17.91044776119403</v>
      </c>
      <c r="G46" s="5"/>
    </row>
    <row r="47" spans="1:7" ht="17.25" customHeight="1">
      <c r="A47" s="3">
        <v>12</v>
      </c>
      <c r="B47" s="9" t="s">
        <v>30</v>
      </c>
      <c r="C47" s="21">
        <v>7</v>
      </c>
      <c r="D47" s="21">
        <v>5</v>
      </c>
      <c r="E47" s="6">
        <v>12.5</v>
      </c>
      <c r="F47" s="17">
        <f t="shared" si="2"/>
        <v>18.65671641791045</v>
      </c>
      <c r="G47" s="5"/>
    </row>
    <row r="48" spans="1:7" ht="18">
      <c r="A48" s="3">
        <v>13</v>
      </c>
      <c r="B48" s="1" t="s">
        <v>31</v>
      </c>
      <c r="C48" s="21">
        <v>10</v>
      </c>
      <c r="D48" s="21">
        <v>1</v>
      </c>
      <c r="E48" s="6">
        <v>11</v>
      </c>
      <c r="F48" s="17">
        <f t="shared" si="2"/>
        <v>16.417910447761194</v>
      </c>
      <c r="G48" s="5"/>
    </row>
    <row r="49" spans="1:7" ht="18" customHeight="1">
      <c r="A49" s="3">
        <v>14</v>
      </c>
      <c r="B49" s="9" t="s">
        <v>32</v>
      </c>
      <c r="C49" s="21">
        <v>6.5</v>
      </c>
      <c r="D49" s="21">
        <v>2</v>
      </c>
      <c r="E49" s="6">
        <v>8.5</v>
      </c>
      <c r="F49" s="17">
        <f t="shared" si="2"/>
        <v>12.686567164179104</v>
      </c>
      <c r="G49" s="4"/>
    </row>
    <row r="50" spans="1:7" ht="21" customHeight="1">
      <c r="A50" s="18">
        <v>15</v>
      </c>
      <c r="B50" s="15" t="s">
        <v>33</v>
      </c>
      <c r="C50" s="22">
        <v>3.5</v>
      </c>
      <c r="D50" s="22">
        <v>5</v>
      </c>
      <c r="E50" s="19">
        <v>8</v>
      </c>
      <c r="F50" s="17">
        <f t="shared" si="2"/>
        <v>11.940298507462686</v>
      </c>
      <c r="G50" s="4"/>
    </row>
    <row r="51" spans="1:7" ht="21" customHeight="1">
      <c r="A51" s="25"/>
      <c r="B51" s="26"/>
      <c r="C51" s="27"/>
      <c r="D51" s="27"/>
      <c r="E51" s="28"/>
      <c r="F51" s="29"/>
      <c r="G51" s="11"/>
    </row>
    <row r="52" spans="1:7" ht="16.5" customHeight="1">
      <c r="A52" s="30" t="s">
        <v>83</v>
      </c>
      <c r="B52" s="30"/>
      <c r="C52" s="30"/>
      <c r="D52" s="30"/>
      <c r="E52" s="30"/>
      <c r="F52" s="30"/>
      <c r="G52" s="30"/>
    </row>
    <row r="53" spans="1:7" ht="18.75" customHeight="1">
      <c r="A53" s="34" t="s">
        <v>62</v>
      </c>
      <c r="B53" s="34"/>
      <c r="C53" s="34"/>
      <c r="D53" s="34"/>
      <c r="E53" s="34"/>
      <c r="F53" s="34"/>
      <c r="G53" s="34"/>
    </row>
    <row r="54" spans="1:7" ht="20.25" customHeight="1">
      <c r="A54" s="35" t="s">
        <v>0</v>
      </c>
      <c r="B54" s="31" t="s">
        <v>8</v>
      </c>
      <c r="C54" s="31" t="s">
        <v>1</v>
      </c>
      <c r="D54" s="31"/>
      <c r="E54" s="31" t="s">
        <v>2</v>
      </c>
      <c r="F54" s="31" t="s">
        <v>7</v>
      </c>
      <c r="G54" s="31" t="s">
        <v>4</v>
      </c>
    </row>
    <row r="55" spans="1:7" ht="16.5" customHeight="1">
      <c r="A55" s="35"/>
      <c r="B55" s="31"/>
      <c r="C55" s="23" t="s">
        <v>51</v>
      </c>
      <c r="D55" s="23" t="s">
        <v>53</v>
      </c>
      <c r="E55" s="31"/>
      <c r="F55" s="31"/>
      <c r="G55" s="31"/>
    </row>
    <row r="56" spans="1:7" ht="16.5" customHeight="1">
      <c r="A56" s="36"/>
      <c r="B56" s="33"/>
      <c r="C56" s="23" t="s">
        <v>52</v>
      </c>
      <c r="D56" s="2" t="s">
        <v>54</v>
      </c>
      <c r="E56" s="2">
        <v>77</v>
      </c>
      <c r="F56" s="2"/>
      <c r="G56" s="32"/>
    </row>
    <row r="57" spans="1:7" ht="18">
      <c r="A57" s="3">
        <v>1</v>
      </c>
      <c r="B57" s="1" t="s">
        <v>84</v>
      </c>
      <c r="C57" s="21">
        <v>14</v>
      </c>
      <c r="D57" s="21">
        <v>23</v>
      </c>
      <c r="E57" s="6">
        <v>37</v>
      </c>
      <c r="F57" s="17">
        <f>E57/$E$56*100</f>
        <v>48.05194805194805</v>
      </c>
      <c r="G57" s="5"/>
    </row>
    <row r="58" spans="1:7" ht="18">
      <c r="A58" s="3">
        <v>2</v>
      </c>
      <c r="B58" s="1" t="s">
        <v>9</v>
      </c>
      <c r="C58" s="22">
        <v>19</v>
      </c>
      <c r="D58" s="22">
        <v>17</v>
      </c>
      <c r="E58" s="14">
        <v>36</v>
      </c>
      <c r="F58" s="17">
        <f aca="true" t="shared" si="3" ref="F58:F73">E58/$E$56*100</f>
        <v>46.75324675324675</v>
      </c>
      <c r="G58" s="5"/>
    </row>
    <row r="59" spans="1:7" ht="18">
      <c r="A59" s="3">
        <v>3</v>
      </c>
      <c r="B59" s="1" t="s">
        <v>85</v>
      </c>
      <c r="C59" s="22">
        <v>11</v>
      </c>
      <c r="D59" s="22">
        <v>20</v>
      </c>
      <c r="E59" s="14">
        <v>31</v>
      </c>
      <c r="F59" s="17">
        <f t="shared" si="3"/>
        <v>40.25974025974026</v>
      </c>
      <c r="G59" s="5"/>
    </row>
    <row r="60" spans="1:7" ht="18">
      <c r="A60" s="3">
        <v>4</v>
      </c>
      <c r="B60" s="1" t="s">
        <v>10</v>
      </c>
      <c r="C60" s="22">
        <v>8</v>
      </c>
      <c r="D60" s="22">
        <v>20</v>
      </c>
      <c r="E60" s="14">
        <v>28</v>
      </c>
      <c r="F60" s="17">
        <f t="shared" si="3"/>
        <v>36.36363636363637</v>
      </c>
      <c r="G60" s="5"/>
    </row>
    <row r="61" spans="1:7" ht="18">
      <c r="A61" s="3">
        <v>5</v>
      </c>
      <c r="B61" s="1" t="s">
        <v>55</v>
      </c>
      <c r="C61" s="21">
        <v>12</v>
      </c>
      <c r="D61" s="21">
        <v>16</v>
      </c>
      <c r="E61" s="6">
        <v>28</v>
      </c>
      <c r="F61" s="17">
        <f t="shared" si="3"/>
        <v>36.36363636363637</v>
      </c>
      <c r="G61" s="4"/>
    </row>
    <row r="62" spans="1:7" ht="17.25" customHeight="1">
      <c r="A62" s="3">
        <v>6</v>
      </c>
      <c r="B62" s="1" t="s">
        <v>11</v>
      </c>
      <c r="C62" s="21">
        <v>10</v>
      </c>
      <c r="D62" s="21">
        <v>13</v>
      </c>
      <c r="E62" s="6">
        <v>23</v>
      </c>
      <c r="F62" s="17">
        <f t="shared" si="3"/>
        <v>29.87012987012987</v>
      </c>
      <c r="G62" s="4"/>
    </row>
    <row r="63" spans="1:7" ht="18">
      <c r="A63" s="3">
        <v>7</v>
      </c>
      <c r="B63" s="1" t="s">
        <v>12</v>
      </c>
      <c r="C63" s="21">
        <v>7</v>
      </c>
      <c r="D63" s="21">
        <v>12</v>
      </c>
      <c r="E63" s="6">
        <v>19</v>
      </c>
      <c r="F63" s="17">
        <f t="shared" si="3"/>
        <v>24.675324675324674</v>
      </c>
      <c r="G63" s="4"/>
    </row>
    <row r="64" spans="1:7" ht="16.5" customHeight="1">
      <c r="A64" s="3">
        <v>8</v>
      </c>
      <c r="B64" s="1" t="s">
        <v>13</v>
      </c>
      <c r="C64" s="21">
        <v>14</v>
      </c>
      <c r="D64" s="21">
        <v>1</v>
      </c>
      <c r="E64" s="6">
        <v>15</v>
      </c>
      <c r="F64" s="17">
        <f t="shared" si="3"/>
        <v>19.480519480519483</v>
      </c>
      <c r="G64" s="5"/>
    </row>
    <row r="65" spans="1:7" ht="16.5" customHeight="1">
      <c r="A65" s="3">
        <v>9</v>
      </c>
      <c r="B65" s="1" t="s">
        <v>56</v>
      </c>
      <c r="C65" s="21">
        <v>10</v>
      </c>
      <c r="D65" s="21">
        <v>5</v>
      </c>
      <c r="E65" s="6">
        <v>15</v>
      </c>
      <c r="F65" s="17">
        <f t="shared" si="3"/>
        <v>19.480519480519483</v>
      </c>
      <c r="G65" s="5"/>
    </row>
    <row r="66" spans="1:7" ht="16.5" customHeight="1">
      <c r="A66" s="3">
        <v>10</v>
      </c>
      <c r="B66" s="1" t="s">
        <v>14</v>
      </c>
      <c r="C66" s="21">
        <v>9</v>
      </c>
      <c r="D66" s="21">
        <v>5</v>
      </c>
      <c r="E66" s="6">
        <v>14</v>
      </c>
      <c r="F66" s="17">
        <f t="shared" si="3"/>
        <v>18.181818181818183</v>
      </c>
      <c r="G66" s="5"/>
    </row>
    <row r="67" spans="1:7" ht="16.5" customHeight="1">
      <c r="A67" s="3">
        <v>11</v>
      </c>
      <c r="B67" s="15" t="s">
        <v>15</v>
      </c>
      <c r="C67" s="21">
        <v>8</v>
      </c>
      <c r="D67" s="21">
        <v>5</v>
      </c>
      <c r="E67" s="6">
        <v>13</v>
      </c>
      <c r="F67" s="17">
        <f t="shared" si="3"/>
        <v>16.883116883116884</v>
      </c>
      <c r="G67" s="5"/>
    </row>
    <row r="68" spans="1:7" ht="19.5" customHeight="1">
      <c r="A68" s="3">
        <v>12</v>
      </c>
      <c r="B68" s="9" t="s">
        <v>16</v>
      </c>
      <c r="C68" s="21">
        <v>10</v>
      </c>
      <c r="D68" s="21">
        <v>3</v>
      </c>
      <c r="E68" s="6">
        <v>13</v>
      </c>
      <c r="F68" s="17">
        <f t="shared" si="3"/>
        <v>16.883116883116884</v>
      </c>
      <c r="G68" s="5"/>
    </row>
    <row r="69" spans="1:7" ht="18" customHeight="1">
      <c r="A69" s="3">
        <v>13</v>
      </c>
      <c r="B69" s="1" t="s">
        <v>57</v>
      </c>
      <c r="C69" s="21">
        <v>7</v>
      </c>
      <c r="D69" s="21">
        <v>6</v>
      </c>
      <c r="E69" s="6">
        <v>10</v>
      </c>
      <c r="F69" s="17">
        <f t="shared" si="3"/>
        <v>12.987012987012985</v>
      </c>
      <c r="G69" s="5"/>
    </row>
    <row r="70" spans="1:7" ht="18" customHeight="1">
      <c r="A70" s="3">
        <v>14</v>
      </c>
      <c r="B70" s="1" t="s">
        <v>17</v>
      </c>
      <c r="C70" s="20">
        <v>9</v>
      </c>
      <c r="D70" s="20">
        <v>1</v>
      </c>
      <c r="E70" s="6">
        <v>10</v>
      </c>
      <c r="F70" s="17">
        <f t="shared" si="3"/>
        <v>12.987012987012985</v>
      </c>
      <c r="G70" s="5"/>
    </row>
    <row r="71" spans="1:7" ht="18" customHeight="1">
      <c r="A71" s="3">
        <v>15</v>
      </c>
      <c r="B71" s="1" t="s">
        <v>18</v>
      </c>
      <c r="C71" s="20">
        <v>6</v>
      </c>
      <c r="D71" s="20">
        <v>0</v>
      </c>
      <c r="E71" s="6">
        <v>6</v>
      </c>
      <c r="F71" s="17">
        <f t="shared" si="3"/>
        <v>7.792207792207792</v>
      </c>
      <c r="G71" s="5"/>
    </row>
    <row r="72" spans="1:7" ht="18" customHeight="1">
      <c r="A72" s="3">
        <v>16</v>
      </c>
      <c r="B72" s="1" t="s">
        <v>58</v>
      </c>
      <c r="C72" s="20">
        <v>4</v>
      </c>
      <c r="D72" s="20">
        <v>2</v>
      </c>
      <c r="E72" s="6">
        <v>6</v>
      </c>
      <c r="F72" s="17">
        <f t="shared" si="3"/>
        <v>7.792207792207792</v>
      </c>
      <c r="G72" s="5"/>
    </row>
    <row r="73" spans="1:7" ht="18" customHeight="1">
      <c r="A73" s="3">
        <v>17</v>
      </c>
      <c r="B73" s="1" t="s">
        <v>59</v>
      </c>
      <c r="C73" s="20">
        <v>6</v>
      </c>
      <c r="D73" s="20">
        <v>0</v>
      </c>
      <c r="E73" s="6">
        <v>6</v>
      </c>
      <c r="F73" s="17">
        <f t="shared" si="3"/>
        <v>7.792207792207792</v>
      </c>
      <c r="G73" s="5"/>
    </row>
    <row r="74" spans="1:7" ht="18" customHeight="1">
      <c r="A74" s="7"/>
      <c r="B74" s="12"/>
      <c r="C74" s="8"/>
      <c r="D74" s="8"/>
      <c r="E74" s="10"/>
      <c r="F74" s="10"/>
      <c r="G74" s="16"/>
    </row>
    <row r="76" spans="2:5" ht="18">
      <c r="B76" s="40" t="s">
        <v>76</v>
      </c>
      <c r="C76" s="41"/>
      <c r="D76" s="40" t="s">
        <v>78</v>
      </c>
      <c r="E76" s="40"/>
    </row>
    <row r="77" spans="2:5" ht="23.25" customHeight="1">
      <c r="B77" s="40" t="s">
        <v>77</v>
      </c>
      <c r="C77" s="42"/>
      <c r="D77" s="40" t="s">
        <v>79</v>
      </c>
      <c r="E77" s="40"/>
    </row>
    <row r="78" spans="2:5" ht="23.25" customHeight="1">
      <c r="B78" s="40"/>
      <c r="C78" s="41"/>
      <c r="D78" s="40" t="s">
        <v>80</v>
      </c>
      <c r="E78" s="40"/>
    </row>
    <row r="79" spans="2:5" ht="18">
      <c r="B79" s="40"/>
      <c r="C79" s="40"/>
      <c r="D79" s="40"/>
      <c r="E79" s="40"/>
    </row>
  </sheetData>
  <sheetProtection/>
  <mergeCells count="28">
    <mergeCell ref="A1:G1"/>
    <mergeCell ref="A5:G5"/>
    <mergeCell ref="A2:G2"/>
    <mergeCell ref="A3:G3"/>
    <mergeCell ref="A4:G4"/>
    <mergeCell ref="A53:G53"/>
    <mergeCell ref="A32:G32"/>
    <mergeCell ref="F7:F8"/>
    <mergeCell ref="F33:F34"/>
    <mergeCell ref="E7:E8"/>
    <mergeCell ref="A33:A35"/>
    <mergeCell ref="A54:A56"/>
    <mergeCell ref="B54:B56"/>
    <mergeCell ref="C54:D54"/>
    <mergeCell ref="A52:G52"/>
    <mergeCell ref="E54:E55"/>
    <mergeCell ref="G54:G56"/>
    <mergeCell ref="F54:F55"/>
    <mergeCell ref="A31:G31"/>
    <mergeCell ref="G33:G35"/>
    <mergeCell ref="B33:B35"/>
    <mergeCell ref="C33:D33"/>
    <mergeCell ref="E33:E34"/>
    <mergeCell ref="A6:G6"/>
    <mergeCell ref="G7:G9"/>
    <mergeCell ref="C7:D7"/>
    <mergeCell ref="A7:A9"/>
    <mergeCell ref="B7:B9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HP</cp:lastModifiedBy>
  <cp:lastPrinted>2019-10-29T22:49:52Z</cp:lastPrinted>
  <dcterms:created xsi:type="dcterms:W3CDTF">2012-03-20T23:54:50Z</dcterms:created>
  <dcterms:modified xsi:type="dcterms:W3CDTF">2020-11-04T09:58:49Z</dcterms:modified>
  <cp:category/>
  <cp:version/>
  <cp:contentType/>
  <cp:contentStatus/>
</cp:coreProperties>
</file>