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<sst xmlns="http://schemas.openxmlformats.org/spreadsheetml/2006/main" count="162" uniqueCount="93">
  <si>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</si>
  <si>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</si>
  <si>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</si>
  <si>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</si>
  <si>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</si>
  <si>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</si>
  <si>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</si>
  <si>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</si>
  <si>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</si>
  <si>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победитель</t>
  </si>
  <si>
    <t>призёр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</si>
  <si>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</si>
  <si>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</si>
  <si>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</si>
  <si>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____ баллов</t>
  </si>
  <si>
    <t>ФИ участника</t>
  </si>
  <si>
    <t>8 класс   16.10.20 г.</t>
  </si>
  <si>
    <t>Хезин А.Г.</t>
  </si>
  <si>
    <t>Михайлова Н.В.</t>
  </si>
  <si>
    <t>Мамаева Г.Н.</t>
  </si>
  <si>
    <t>Шляхтина Елена</t>
  </si>
  <si>
    <t>Кравцова Ольга</t>
  </si>
  <si>
    <t>Батог Ева</t>
  </si>
  <si>
    <t>Черных Вероника</t>
  </si>
  <si>
    <t>Черкасова Виктория</t>
  </si>
  <si>
    <t>Черных Александра</t>
  </si>
  <si>
    <t>Косогорова Белла</t>
  </si>
  <si>
    <t xml:space="preserve">Кулева Арина </t>
  </si>
  <si>
    <t>Евдокимов Владимир</t>
  </si>
  <si>
    <t>Горохов Максим</t>
  </si>
  <si>
    <t>Надеждин Семён</t>
  </si>
  <si>
    <t>Максимальное количество баллов - 115</t>
  </si>
  <si>
    <t>25 баллов</t>
  </si>
  <si>
    <t>40 баллов</t>
  </si>
  <si>
    <t>50 баллов</t>
  </si>
  <si>
    <t>Победитель</t>
  </si>
  <si>
    <t>Призёр</t>
  </si>
  <si>
    <t>Крук Полина</t>
  </si>
  <si>
    <t>Жакшыбайева Махабат</t>
  </si>
  <si>
    <t>Крук Диана</t>
  </si>
  <si>
    <t>Габинская Дарья</t>
  </si>
  <si>
    <t>Щербина Даниэла</t>
  </si>
  <si>
    <t>Жаяева Адина</t>
  </si>
  <si>
    <t>Вяткина Надежда</t>
  </si>
  <si>
    <t>Хачатрян Мариам</t>
  </si>
  <si>
    <t>Маккамбаева Алина</t>
  </si>
  <si>
    <t>Ракова Ксения</t>
  </si>
  <si>
    <t>Косикова Аида</t>
  </si>
  <si>
    <t>Гафиуллин Александр</t>
  </si>
  <si>
    <t>Кнышов Виктор</t>
  </si>
  <si>
    <t>Пономарев Виктор</t>
  </si>
  <si>
    <t>Якушкин Даниил</t>
  </si>
  <si>
    <t>Докашенко Ярослав</t>
  </si>
  <si>
    <t>Гаврилов Глеб</t>
  </si>
  <si>
    <t>7 класс   16.10.20 г.</t>
  </si>
  <si>
    <t>Урсу Полина</t>
  </si>
  <si>
    <t>Кудрина Арина</t>
  </si>
  <si>
    <t xml:space="preserve">Грызлова Виктория </t>
  </si>
  <si>
    <t>Хомякова Анастасия</t>
  </si>
  <si>
    <t>Муший Анастасия</t>
  </si>
  <si>
    <t>Линзберг Диана</t>
  </si>
  <si>
    <t>Грушев Максим</t>
  </si>
  <si>
    <t>Дядык Александр</t>
  </si>
  <si>
    <t xml:space="preserve">Клейменов Алексей </t>
  </si>
  <si>
    <t xml:space="preserve">Меджидов Эльвин </t>
  </si>
  <si>
    <t xml:space="preserve">Новиков Данила </t>
  </si>
  <si>
    <t xml:space="preserve">Руденцов Артемий </t>
  </si>
  <si>
    <t>Шарай Артём</t>
  </si>
  <si>
    <t>6 класс   16.10.20 г.</t>
  </si>
  <si>
    <t>Максимальное количество баллов - 60</t>
  </si>
  <si>
    <t>20 баллов</t>
  </si>
  <si>
    <t xml:space="preserve">Клюев Анатолий </t>
  </si>
  <si>
    <t>Юшина Лера</t>
  </si>
  <si>
    <t>Редина Маргарита</t>
  </si>
  <si>
    <t>Самойлик Дарья</t>
  </si>
  <si>
    <t xml:space="preserve">Жакшыбайева Мээримай </t>
  </si>
  <si>
    <t>Оверко Карина</t>
  </si>
  <si>
    <t>Труфанова Яна</t>
  </si>
  <si>
    <t>Кудрявцева Вероника</t>
  </si>
  <si>
    <t>Маммедова Зумруд</t>
  </si>
  <si>
    <t>5 класс   16.10.20 г.</t>
  </si>
  <si>
    <t>Максимальное количество баллов - 55</t>
  </si>
  <si>
    <t>15 баллов</t>
  </si>
  <si>
    <t xml:space="preserve">Зубарев Алексей </t>
  </si>
  <si>
    <t xml:space="preserve">Марченко Александр </t>
  </si>
  <si>
    <t xml:space="preserve">Никоноров Захар </t>
  </si>
  <si>
    <t xml:space="preserve">Пестун Никита </t>
  </si>
  <si>
    <t xml:space="preserve">Третьяков Максим </t>
  </si>
  <si>
    <t xml:space="preserve">Хомкалов Дмитрий </t>
  </si>
  <si>
    <t xml:space="preserve">        Всероссийской олимпиады школьников по технологии</t>
  </si>
  <si>
    <t xml:space="preserve">Председатель жюри:                                  </t>
  </si>
  <si>
    <t xml:space="preserve">            Члены жюри:                                  </t>
  </si>
  <si>
    <t xml:space="preserve">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</si>
</sst>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I77" sqref="I77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25390625" style="0" customWidth="1"/>
    <col min="7" max="7" width="10.50390625" style="0" customWidth="1"/>
    <col min="8" max="8" width="7.875" style="0" customWidth="1"/>
    <col min="9" max="9" width="12.50390625" style="0" customWidth="1"/>
  </cols>
  <sheetData>
    <row r="1" spans="1:9" ht="18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</row>
    <row r="3" spans="1:9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9" ht="24.75" customHeight="1">
      <c r="A4" s="35" t="s">
        <v>89</v>
      </c>
      <c r="B4" s="35"/>
      <c r="C4" s="35"/>
      <c r="D4" s="35"/>
      <c r="E4" s="35"/>
      <c r="F4" s="35"/>
      <c r="G4" s="35"/>
      <c r="H4" s="35"/>
      <c r="I4" s="35"/>
    </row>
    <row r="5" ht="14.25" customHeight="1"/>
    <row r="6" spans="1:9" ht="15.7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</row>
    <row r="7" spans="1:9" ht="15" customHeight="1">
      <c r="A7" s="33" t="s">
        <v>31</v>
      </c>
      <c r="B7" s="33"/>
      <c r="C7" s="33"/>
      <c r="D7" s="33"/>
      <c r="E7" s="33"/>
      <c r="F7" s="33"/>
      <c r="G7" s="33"/>
      <c r="H7" s="33"/>
      <c r="I7" s="33"/>
    </row>
    <row r="8" spans="1:9" ht="20.25" customHeight="1">
      <c r="A8" s="29" t="s">
        <v>0</v>
      </c>
      <c r="B8" s="28" t="s">
        <v>15</v>
      </c>
      <c r="C8" s="28" t="s">
        <v>1</v>
      </c>
      <c r="D8" s="28"/>
      <c r="E8" s="28"/>
      <c r="F8" s="28"/>
      <c r="G8" s="28" t="s">
        <v>2</v>
      </c>
      <c r="H8" s="28" t="s">
        <v>13</v>
      </c>
      <c r="I8" s="28" t="s">
        <v>8</v>
      </c>
    </row>
    <row r="9" spans="1:11" ht="16.5" customHeight="1">
      <c r="A9" s="29"/>
      <c r="B9" s="28"/>
      <c r="C9" s="20" t="s">
        <v>4</v>
      </c>
      <c r="D9" s="20" t="s">
        <v>5</v>
      </c>
      <c r="E9" s="20" t="s">
        <v>6</v>
      </c>
      <c r="F9" s="5" t="s">
        <v>7</v>
      </c>
      <c r="G9" s="28"/>
      <c r="H9" s="28"/>
      <c r="I9" s="28"/>
      <c r="K9" s="14"/>
    </row>
    <row r="10" spans="1:11" ht="16.5" customHeight="1">
      <c r="A10" s="30"/>
      <c r="B10" s="31"/>
      <c r="C10" s="20" t="s">
        <v>32</v>
      </c>
      <c r="D10" s="20" t="s">
        <v>33</v>
      </c>
      <c r="E10" s="20" t="s">
        <v>34</v>
      </c>
      <c r="F10" s="20" t="s">
        <v>14</v>
      </c>
      <c r="G10" s="4">
        <v>115</v>
      </c>
      <c r="H10" s="4"/>
      <c r="I10" s="34"/>
      <c r="K10" s="14"/>
    </row>
    <row r="11" spans="1:11" ht="16.5" customHeight="1">
      <c r="A11" s="6">
        <v>1</v>
      </c>
      <c r="B11" s="2" t="s">
        <v>20</v>
      </c>
      <c r="C11" s="18">
        <v>18</v>
      </c>
      <c r="D11" s="18">
        <v>31</v>
      </c>
      <c r="E11" s="8">
        <v>42</v>
      </c>
      <c r="F11" s="8"/>
      <c r="G11" s="8">
        <f>SUM(C11:E11)</f>
        <v>91</v>
      </c>
      <c r="H11" s="8">
        <f>G11/$G$10*100</f>
        <v>79.13043478260869</v>
      </c>
      <c r="I11" s="7" t="s">
        <v>35</v>
      </c>
      <c r="K11" s="14"/>
    </row>
    <row r="12" spans="1:11" ht="16.5" customHeight="1">
      <c r="A12" s="6">
        <v>2</v>
      </c>
      <c r="B12" s="2" t="s">
        <v>21</v>
      </c>
      <c r="C12" s="21">
        <v>12</v>
      </c>
      <c r="D12" s="21">
        <v>28</v>
      </c>
      <c r="E12" s="16">
        <v>36</v>
      </c>
      <c r="F12" s="16"/>
      <c r="G12" s="8">
        <f aca="true" t="shared" si="0" ref="G12:G21">SUM(C12:E12)</f>
        <v>76</v>
      </c>
      <c r="H12" s="8">
        <f aca="true" t="shared" si="1" ref="H12:H21">G12/$G$10*100</f>
        <v>66.08695652173913</v>
      </c>
      <c r="I12" s="7" t="s">
        <v>36</v>
      </c>
      <c r="K12" s="14"/>
    </row>
    <row r="13" spans="1:11" ht="16.5" customHeight="1">
      <c r="A13" s="6">
        <v>3</v>
      </c>
      <c r="B13" s="2" t="s">
        <v>22</v>
      </c>
      <c r="C13" s="21">
        <v>18</v>
      </c>
      <c r="D13" s="21">
        <v>18</v>
      </c>
      <c r="E13" s="16">
        <v>38</v>
      </c>
      <c r="F13" s="16"/>
      <c r="G13" s="8">
        <f t="shared" si="0"/>
        <v>74</v>
      </c>
      <c r="H13" s="8">
        <f t="shared" si="1"/>
        <v>64.34782608695652</v>
      </c>
      <c r="I13" s="7" t="s">
        <v>36</v>
      </c>
      <c r="K13" s="14"/>
    </row>
    <row r="14" spans="1:11" ht="18" customHeight="1">
      <c r="A14" s="6">
        <v>4</v>
      </c>
      <c r="B14" s="2" t="s">
        <v>23</v>
      </c>
      <c r="C14" s="21">
        <v>18</v>
      </c>
      <c r="D14" s="21">
        <v>17</v>
      </c>
      <c r="E14" s="16">
        <v>38</v>
      </c>
      <c r="F14" s="16"/>
      <c r="G14" s="8">
        <f t="shared" si="0"/>
        <v>73</v>
      </c>
      <c r="H14" s="8">
        <f t="shared" si="1"/>
        <v>63.47826086956522</v>
      </c>
      <c r="I14" s="7" t="s">
        <v>36</v>
      </c>
      <c r="K14" s="14"/>
    </row>
    <row r="15" spans="1:11" ht="18" customHeight="1">
      <c r="A15" s="6">
        <v>5</v>
      </c>
      <c r="B15" s="2" t="s">
        <v>24</v>
      </c>
      <c r="C15" s="18">
        <v>14</v>
      </c>
      <c r="D15" s="18">
        <v>18</v>
      </c>
      <c r="E15" s="8">
        <v>34</v>
      </c>
      <c r="F15" s="8"/>
      <c r="G15" s="8">
        <f t="shared" si="0"/>
        <v>66</v>
      </c>
      <c r="H15" s="8">
        <f t="shared" si="1"/>
        <v>57.391304347826086</v>
      </c>
      <c r="I15" s="7" t="s">
        <v>36</v>
      </c>
      <c r="K15" s="14"/>
    </row>
    <row r="16" spans="1:11" ht="18" customHeight="1">
      <c r="A16" s="6">
        <v>6</v>
      </c>
      <c r="B16" s="2" t="s">
        <v>25</v>
      </c>
      <c r="C16" s="18">
        <v>12</v>
      </c>
      <c r="D16" s="18">
        <v>17</v>
      </c>
      <c r="E16" s="8">
        <v>32</v>
      </c>
      <c r="F16" s="8"/>
      <c r="G16" s="8">
        <f t="shared" si="0"/>
        <v>61</v>
      </c>
      <c r="H16" s="8">
        <f t="shared" si="1"/>
        <v>53.04347826086957</v>
      </c>
      <c r="I16" s="7" t="s">
        <v>36</v>
      </c>
      <c r="K16" s="14"/>
    </row>
    <row r="17" spans="1:9" ht="18" customHeight="1">
      <c r="A17" s="6">
        <v>7</v>
      </c>
      <c r="B17" s="2" t="s">
        <v>30</v>
      </c>
      <c r="C17" s="18">
        <v>17</v>
      </c>
      <c r="D17" s="18">
        <v>22</v>
      </c>
      <c r="E17" s="8">
        <v>22</v>
      </c>
      <c r="F17" s="8"/>
      <c r="G17" s="8">
        <f t="shared" si="0"/>
        <v>61</v>
      </c>
      <c r="H17" s="8">
        <f t="shared" si="1"/>
        <v>53.04347826086957</v>
      </c>
      <c r="I17" s="7" t="s">
        <v>36</v>
      </c>
    </row>
    <row r="18" spans="1:9" ht="16.5" customHeight="1">
      <c r="A18" s="6">
        <v>8</v>
      </c>
      <c r="B18" s="2" t="s">
        <v>28</v>
      </c>
      <c r="C18" s="18">
        <v>13</v>
      </c>
      <c r="D18" s="18">
        <v>17</v>
      </c>
      <c r="E18" s="8">
        <v>24</v>
      </c>
      <c r="F18" s="8"/>
      <c r="G18" s="8">
        <f t="shared" si="0"/>
        <v>54</v>
      </c>
      <c r="H18" s="8">
        <f t="shared" si="1"/>
        <v>46.95652173913044</v>
      </c>
      <c r="I18" s="7"/>
    </row>
    <row r="19" spans="1:9" ht="16.5" customHeight="1">
      <c r="A19" s="6">
        <v>9</v>
      </c>
      <c r="B19" s="2" t="s">
        <v>26</v>
      </c>
      <c r="C19" s="18">
        <v>13</v>
      </c>
      <c r="D19" s="18">
        <v>10</v>
      </c>
      <c r="E19" s="18">
        <v>28</v>
      </c>
      <c r="F19" s="3"/>
      <c r="G19" s="8">
        <f t="shared" si="0"/>
        <v>51</v>
      </c>
      <c r="H19" s="8">
        <f t="shared" si="1"/>
        <v>44.34782608695652</v>
      </c>
      <c r="I19" s="7"/>
    </row>
    <row r="20" spans="1:9" ht="18">
      <c r="A20" s="6">
        <v>10</v>
      </c>
      <c r="B20" s="11" t="s">
        <v>27</v>
      </c>
      <c r="C20" s="18">
        <v>12</v>
      </c>
      <c r="D20" s="18">
        <v>10</v>
      </c>
      <c r="E20" s="18">
        <v>27</v>
      </c>
      <c r="F20" s="3"/>
      <c r="G20" s="8">
        <f t="shared" si="0"/>
        <v>49</v>
      </c>
      <c r="H20" s="8">
        <f t="shared" si="1"/>
        <v>42.608695652173914</v>
      </c>
      <c r="I20" s="7"/>
    </row>
    <row r="21" spans="1:9" ht="18">
      <c r="A21" s="6">
        <v>11</v>
      </c>
      <c r="B21" s="11" t="s">
        <v>29</v>
      </c>
      <c r="C21" s="18">
        <v>5</v>
      </c>
      <c r="D21" s="18">
        <v>15</v>
      </c>
      <c r="E21" s="18">
        <v>20</v>
      </c>
      <c r="F21" s="3"/>
      <c r="G21" s="8">
        <f t="shared" si="0"/>
        <v>40</v>
      </c>
      <c r="H21" s="8">
        <f t="shared" si="1"/>
        <v>34.78260869565217</v>
      </c>
      <c r="I21" s="7"/>
    </row>
    <row r="22" ht="23.25" customHeight="1"/>
    <row r="23" spans="1:9" ht="16.5" customHeight="1">
      <c r="A23" s="32" t="s">
        <v>54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33" t="s">
        <v>31</v>
      </c>
      <c r="B24" s="33"/>
      <c r="C24" s="33"/>
      <c r="D24" s="33"/>
      <c r="E24" s="33"/>
      <c r="F24" s="33"/>
      <c r="G24" s="33"/>
      <c r="H24" s="33"/>
      <c r="I24" s="33"/>
    </row>
    <row r="25" spans="1:9" ht="20.25" customHeight="1">
      <c r="A25" s="29" t="s">
        <v>0</v>
      </c>
      <c r="B25" s="28" t="s">
        <v>15</v>
      </c>
      <c r="C25" s="28" t="s">
        <v>1</v>
      </c>
      <c r="D25" s="28"/>
      <c r="E25" s="28"/>
      <c r="F25" s="28"/>
      <c r="G25" s="28" t="s">
        <v>2</v>
      </c>
      <c r="H25" s="28" t="s">
        <v>13</v>
      </c>
      <c r="I25" s="28" t="s">
        <v>8</v>
      </c>
    </row>
    <row r="26" spans="1:9" ht="16.5" customHeight="1">
      <c r="A26" s="29"/>
      <c r="B26" s="28"/>
      <c r="C26" s="20" t="s">
        <v>4</v>
      </c>
      <c r="D26" s="20" t="s">
        <v>5</v>
      </c>
      <c r="E26" s="20" t="s">
        <v>6</v>
      </c>
      <c r="F26" s="5" t="s">
        <v>7</v>
      </c>
      <c r="G26" s="28"/>
      <c r="H26" s="28"/>
      <c r="I26" s="28"/>
    </row>
    <row r="27" spans="1:9" ht="16.5" customHeight="1">
      <c r="A27" s="30"/>
      <c r="B27" s="31"/>
      <c r="C27" s="20" t="s">
        <v>32</v>
      </c>
      <c r="D27" s="20" t="s">
        <v>33</v>
      </c>
      <c r="E27" s="20" t="s">
        <v>34</v>
      </c>
      <c r="F27" s="20" t="s">
        <v>14</v>
      </c>
      <c r="G27" s="4">
        <v>115</v>
      </c>
      <c r="H27" s="4"/>
      <c r="I27" s="34"/>
    </row>
    <row r="28" spans="1:9" ht="18">
      <c r="A28" s="6">
        <v>1</v>
      </c>
      <c r="B28" s="2" t="s">
        <v>37</v>
      </c>
      <c r="C28" s="18">
        <v>13</v>
      </c>
      <c r="D28" s="18">
        <v>34</v>
      </c>
      <c r="E28" s="8">
        <v>46</v>
      </c>
      <c r="F28" s="8"/>
      <c r="G28" s="8">
        <f>SUM(C28:F28)</f>
        <v>93</v>
      </c>
      <c r="H28" s="25">
        <f>G28/$G$27*100</f>
        <v>80.8695652173913</v>
      </c>
      <c r="I28" s="7" t="s">
        <v>9</v>
      </c>
    </row>
    <row r="29" spans="1:9" ht="18">
      <c r="A29" s="6">
        <v>2</v>
      </c>
      <c r="B29" s="2" t="s">
        <v>48</v>
      </c>
      <c r="C29" s="21">
        <v>19</v>
      </c>
      <c r="D29" s="21">
        <v>35</v>
      </c>
      <c r="E29" s="16">
        <v>39</v>
      </c>
      <c r="F29" s="16"/>
      <c r="G29" s="8">
        <f aca="true" t="shared" si="2" ref="G29:G44">SUM(C29:F29)</f>
        <v>93</v>
      </c>
      <c r="H29" s="25">
        <f aca="true" t="shared" si="3" ref="H29:H44">G29/$G$27*100</f>
        <v>80.8695652173913</v>
      </c>
      <c r="I29" s="7" t="s">
        <v>9</v>
      </c>
    </row>
    <row r="30" spans="1:9" ht="18">
      <c r="A30" s="6">
        <v>3</v>
      </c>
      <c r="B30" s="2" t="s">
        <v>38</v>
      </c>
      <c r="C30" s="21">
        <v>12</v>
      </c>
      <c r="D30" s="21">
        <v>35</v>
      </c>
      <c r="E30" s="16">
        <v>44</v>
      </c>
      <c r="F30" s="16"/>
      <c r="G30" s="8">
        <f t="shared" si="2"/>
        <v>91</v>
      </c>
      <c r="H30" s="25">
        <f t="shared" si="3"/>
        <v>79.13043478260869</v>
      </c>
      <c r="I30" s="7" t="s">
        <v>10</v>
      </c>
    </row>
    <row r="31" spans="1:9" ht="18">
      <c r="A31" s="6">
        <v>4</v>
      </c>
      <c r="B31" s="2" t="s">
        <v>39</v>
      </c>
      <c r="C31" s="21">
        <v>12</v>
      </c>
      <c r="D31" s="21">
        <v>34</v>
      </c>
      <c r="E31" s="16">
        <v>44</v>
      </c>
      <c r="F31" s="16"/>
      <c r="G31" s="8">
        <f t="shared" si="2"/>
        <v>90</v>
      </c>
      <c r="H31" s="25">
        <f t="shared" si="3"/>
        <v>78.26086956521739</v>
      </c>
      <c r="I31" s="7" t="s">
        <v>10</v>
      </c>
    </row>
    <row r="32" spans="1:9" ht="18">
      <c r="A32" s="6">
        <v>5</v>
      </c>
      <c r="B32" s="2" t="s">
        <v>40</v>
      </c>
      <c r="C32" s="18">
        <v>10</v>
      </c>
      <c r="D32" s="18">
        <v>35</v>
      </c>
      <c r="E32" s="8">
        <v>43</v>
      </c>
      <c r="F32" s="8"/>
      <c r="G32" s="8">
        <f t="shared" si="2"/>
        <v>88</v>
      </c>
      <c r="H32" s="25">
        <f t="shared" si="3"/>
        <v>76.52173913043478</v>
      </c>
      <c r="I32" s="7" t="s">
        <v>10</v>
      </c>
    </row>
    <row r="33" spans="1:9" ht="17.25" customHeight="1">
      <c r="A33" s="6">
        <v>6</v>
      </c>
      <c r="B33" s="2" t="s">
        <v>41</v>
      </c>
      <c r="C33" s="18">
        <v>11</v>
      </c>
      <c r="D33" s="18">
        <v>32</v>
      </c>
      <c r="E33" s="8">
        <v>41</v>
      </c>
      <c r="F33" s="8"/>
      <c r="G33" s="8">
        <f t="shared" si="2"/>
        <v>84</v>
      </c>
      <c r="H33" s="25">
        <f t="shared" si="3"/>
        <v>73.04347826086956</v>
      </c>
      <c r="I33" s="7" t="s">
        <v>10</v>
      </c>
    </row>
    <row r="34" spans="1:9" ht="18">
      <c r="A34" s="6">
        <v>7</v>
      </c>
      <c r="B34" s="2" t="s">
        <v>42</v>
      </c>
      <c r="C34" s="18">
        <v>10</v>
      </c>
      <c r="D34" s="18">
        <v>34</v>
      </c>
      <c r="E34" s="8">
        <v>39</v>
      </c>
      <c r="F34" s="8"/>
      <c r="G34" s="8">
        <f t="shared" si="2"/>
        <v>83</v>
      </c>
      <c r="H34" s="25">
        <f t="shared" si="3"/>
        <v>72.17391304347827</v>
      </c>
      <c r="I34" s="7" t="s">
        <v>10</v>
      </c>
    </row>
    <row r="35" spans="1:9" ht="16.5" customHeight="1">
      <c r="A35" s="6">
        <v>8</v>
      </c>
      <c r="B35" s="2" t="s">
        <v>53</v>
      </c>
      <c r="C35" s="18">
        <v>17</v>
      </c>
      <c r="D35" s="18">
        <v>28</v>
      </c>
      <c r="E35" s="8">
        <v>35</v>
      </c>
      <c r="F35" s="8"/>
      <c r="G35" s="8">
        <f t="shared" si="2"/>
        <v>80</v>
      </c>
      <c r="H35" s="25">
        <f t="shared" si="3"/>
        <v>69.56521739130434</v>
      </c>
      <c r="I35" s="7" t="s">
        <v>10</v>
      </c>
    </row>
    <row r="36" spans="1:9" ht="16.5" customHeight="1">
      <c r="A36" s="6">
        <v>9</v>
      </c>
      <c r="B36" s="2" t="s">
        <v>43</v>
      </c>
      <c r="C36" s="18">
        <v>7</v>
      </c>
      <c r="D36" s="18">
        <v>31</v>
      </c>
      <c r="E36" s="8">
        <v>39</v>
      </c>
      <c r="F36" s="8"/>
      <c r="G36" s="8">
        <f t="shared" si="2"/>
        <v>77</v>
      </c>
      <c r="H36" s="25">
        <f t="shared" si="3"/>
        <v>66.95652173913044</v>
      </c>
      <c r="I36" s="7" t="s">
        <v>10</v>
      </c>
    </row>
    <row r="37" spans="1:9" ht="16.5" customHeight="1">
      <c r="A37" s="6">
        <v>10</v>
      </c>
      <c r="B37" s="2" t="s">
        <v>51</v>
      </c>
      <c r="C37" s="18">
        <v>9</v>
      </c>
      <c r="D37" s="18">
        <v>29</v>
      </c>
      <c r="E37" s="8">
        <v>32</v>
      </c>
      <c r="F37" s="8"/>
      <c r="G37" s="8">
        <f t="shared" si="2"/>
        <v>70</v>
      </c>
      <c r="H37" s="25">
        <f t="shared" si="3"/>
        <v>60.86956521739131</v>
      </c>
      <c r="I37" s="7" t="s">
        <v>10</v>
      </c>
    </row>
    <row r="38" spans="1:9" ht="16.5" customHeight="1">
      <c r="A38" s="6">
        <v>11</v>
      </c>
      <c r="B38" s="17" t="s">
        <v>44</v>
      </c>
      <c r="C38" s="18">
        <v>8</v>
      </c>
      <c r="D38" s="18">
        <v>27</v>
      </c>
      <c r="E38" s="8">
        <v>34</v>
      </c>
      <c r="F38" s="8"/>
      <c r="G38" s="8">
        <f t="shared" si="2"/>
        <v>69</v>
      </c>
      <c r="H38" s="25">
        <f t="shared" si="3"/>
        <v>60</v>
      </c>
      <c r="I38" s="7" t="s">
        <v>10</v>
      </c>
    </row>
    <row r="39" spans="1:9" ht="21.75" customHeight="1">
      <c r="A39" s="6">
        <v>12</v>
      </c>
      <c r="B39" s="24" t="s">
        <v>45</v>
      </c>
      <c r="C39" s="18">
        <v>7</v>
      </c>
      <c r="D39" s="18">
        <v>28</v>
      </c>
      <c r="E39" s="18">
        <v>33</v>
      </c>
      <c r="F39" s="3"/>
      <c r="G39" s="8">
        <f t="shared" si="2"/>
        <v>68</v>
      </c>
      <c r="H39" s="25">
        <f t="shared" si="3"/>
        <v>59.130434782608695</v>
      </c>
      <c r="I39" s="7"/>
    </row>
    <row r="40" spans="1:9" ht="18" customHeight="1">
      <c r="A40" s="6">
        <v>13</v>
      </c>
      <c r="B40" s="2" t="s">
        <v>46</v>
      </c>
      <c r="C40" s="18">
        <v>6</v>
      </c>
      <c r="D40" s="18">
        <v>29</v>
      </c>
      <c r="E40" s="18">
        <v>32</v>
      </c>
      <c r="F40" s="3"/>
      <c r="G40" s="8">
        <f t="shared" si="2"/>
        <v>67</v>
      </c>
      <c r="H40" s="25">
        <f t="shared" si="3"/>
        <v>58.26086956521739</v>
      </c>
      <c r="I40" s="7"/>
    </row>
    <row r="41" spans="1:9" ht="18" customHeight="1">
      <c r="A41" s="6">
        <v>14</v>
      </c>
      <c r="B41" s="2" t="s">
        <v>47</v>
      </c>
      <c r="C41" s="19">
        <v>6</v>
      </c>
      <c r="D41" s="19">
        <v>26</v>
      </c>
      <c r="E41" s="19">
        <v>30</v>
      </c>
      <c r="F41" s="3"/>
      <c r="G41" s="8">
        <f t="shared" si="2"/>
        <v>62</v>
      </c>
      <c r="H41" s="25">
        <f t="shared" si="3"/>
        <v>53.91304347826087</v>
      </c>
      <c r="I41" s="7"/>
    </row>
    <row r="42" spans="1:9" ht="18" customHeight="1">
      <c r="A42" s="6">
        <v>15</v>
      </c>
      <c r="B42" s="2" t="s">
        <v>52</v>
      </c>
      <c r="C42" s="19">
        <v>15</v>
      </c>
      <c r="D42" s="19">
        <v>20</v>
      </c>
      <c r="E42" s="19">
        <v>25</v>
      </c>
      <c r="F42" s="3"/>
      <c r="G42" s="8">
        <f t="shared" si="2"/>
        <v>60</v>
      </c>
      <c r="H42" s="25">
        <f t="shared" si="3"/>
        <v>52.17391304347826</v>
      </c>
      <c r="I42" s="7"/>
    </row>
    <row r="43" spans="1:9" ht="18" customHeight="1">
      <c r="A43" s="6">
        <v>16</v>
      </c>
      <c r="B43" s="2" t="s">
        <v>49</v>
      </c>
      <c r="C43" s="19">
        <v>15</v>
      </c>
      <c r="D43" s="19">
        <v>17</v>
      </c>
      <c r="E43" s="19">
        <v>21</v>
      </c>
      <c r="F43" s="3"/>
      <c r="G43" s="8">
        <f t="shared" si="2"/>
        <v>53</v>
      </c>
      <c r="H43" s="25">
        <f t="shared" si="3"/>
        <v>46.08695652173913</v>
      </c>
      <c r="I43" s="7"/>
    </row>
    <row r="44" spans="1:9" ht="18" customHeight="1">
      <c r="A44" s="6">
        <v>17</v>
      </c>
      <c r="B44" s="2" t="s">
        <v>50</v>
      </c>
      <c r="C44" s="19">
        <v>10</v>
      </c>
      <c r="D44" s="19">
        <v>20</v>
      </c>
      <c r="E44" s="19">
        <v>19</v>
      </c>
      <c r="F44" s="3"/>
      <c r="G44" s="8">
        <f t="shared" si="2"/>
        <v>49</v>
      </c>
      <c r="H44" s="25">
        <f t="shared" si="3"/>
        <v>42.608695652173914</v>
      </c>
      <c r="I44" s="7"/>
    </row>
    <row r="45" spans="1:9" ht="18" customHeight="1">
      <c r="A45" s="9"/>
      <c r="B45" s="15"/>
      <c r="C45" s="10"/>
      <c r="D45" s="10"/>
      <c r="E45" s="10"/>
      <c r="F45" s="12"/>
      <c r="G45" s="13"/>
      <c r="H45" s="13"/>
      <c r="I45" s="22"/>
    </row>
    <row r="46" spans="1:9" ht="15" customHeight="1">
      <c r="A46" s="32" t="s">
        <v>68</v>
      </c>
      <c r="B46" s="32"/>
      <c r="C46" s="32"/>
      <c r="D46" s="32"/>
      <c r="E46" s="32"/>
      <c r="F46" s="32"/>
      <c r="G46" s="32"/>
      <c r="H46" s="32"/>
      <c r="I46" s="32"/>
    </row>
    <row r="47" spans="1:9" ht="15" customHeight="1">
      <c r="A47" s="33" t="s">
        <v>69</v>
      </c>
      <c r="B47" s="33"/>
      <c r="C47" s="33"/>
      <c r="D47" s="33"/>
      <c r="E47" s="33"/>
      <c r="F47" s="33"/>
      <c r="G47" s="33"/>
      <c r="H47" s="33"/>
      <c r="I47" s="33"/>
    </row>
    <row r="48" spans="1:9" ht="15">
      <c r="A48" s="29" t="s">
        <v>0</v>
      </c>
      <c r="B48" s="28" t="s">
        <v>15</v>
      </c>
      <c r="C48" s="28" t="s">
        <v>1</v>
      </c>
      <c r="D48" s="28"/>
      <c r="E48" s="28"/>
      <c r="F48" s="28"/>
      <c r="G48" s="28" t="s">
        <v>2</v>
      </c>
      <c r="H48" s="28" t="s">
        <v>13</v>
      </c>
      <c r="I48" s="28" t="s">
        <v>8</v>
      </c>
    </row>
    <row r="49" spans="1:9" ht="15" customHeight="1">
      <c r="A49" s="29"/>
      <c r="B49" s="28"/>
      <c r="C49" s="20" t="s">
        <v>4</v>
      </c>
      <c r="D49" s="20" t="s">
        <v>5</v>
      </c>
      <c r="E49" s="20" t="s">
        <v>6</v>
      </c>
      <c r="F49" s="5" t="s">
        <v>7</v>
      </c>
      <c r="G49" s="28"/>
      <c r="H49" s="28"/>
      <c r="I49" s="28"/>
    </row>
    <row r="50" spans="1:9" ht="20.25" customHeight="1">
      <c r="A50" s="30"/>
      <c r="B50" s="31"/>
      <c r="C50" s="20" t="s">
        <v>70</v>
      </c>
      <c r="D50" s="20" t="s">
        <v>33</v>
      </c>
      <c r="E50" s="20" t="s">
        <v>14</v>
      </c>
      <c r="F50" s="20" t="s">
        <v>14</v>
      </c>
      <c r="G50" s="4">
        <v>60</v>
      </c>
      <c r="H50" s="4"/>
      <c r="I50" s="34"/>
    </row>
    <row r="51" spans="1:9" ht="18">
      <c r="A51" s="6">
        <v>1</v>
      </c>
      <c r="B51" s="2" t="s">
        <v>56</v>
      </c>
      <c r="C51" s="18">
        <v>12</v>
      </c>
      <c r="D51" s="18">
        <v>31</v>
      </c>
      <c r="E51" s="18"/>
      <c r="F51" s="3"/>
      <c r="G51" s="8">
        <f>SUM(C51:F51)</f>
        <v>43</v>
      </c>
      <c r="H51" s="25">
        <f>G51/$G$50*100</f>
        <v>71.66666666666667</v>
      </c>
      <c r="I51" s="7" t="s">
        <v>9</v>
      </c>
    </row>
    <row r="52" spans="1:9" ht="18">
      <c r="A52" s="6">
        <v>2</v>
      </c>
      <c r="B52" s="2" t="s">
        <v>63</v>
      </c>
      <c r="C52" s="21">
        <v>16</v>
      </c>
      <c r="D52" s="21">
        <v>27</v>
      </c>
      <c r="E52" s="21"/>
      <c r="F52" s="16"/>
      <c r="G52" s="8">
        <f aca="true" t="shared" si="4" ref="G52:G64">SUM(C52:F52)</f>
        <v>43</v>
      </c>
      <c r="H52" s="25">
        <f aca="true" t="shared" si="5" ref="H52:H64">G52/$G$50*100</f>
        <v>71.66666666666667</v>
      </c>
      <c r="I52" s="7" t="s">
        <v>9</v>
      </c>
    </row>
    <row r="53" spans="1:9" ht="18">
      <c r="A53" s="6">
        <v>3</v>
      </c>
      <c r="B53" s="2" t="s">
        <v>55</v>
      </c>
      <c r="C53" s="21">
        <v>13</v>
      </c>
      <c r="D53" s="21">
        <v>29</v>
      </c>
      <c r="E53" s="21"/>
      <c r="F53" s="16"/>
      <c r="G53" s="8">
        <f t="shared" si="4"/>
        <v>42</v>
      </c>
      <c r="H53" s="25">
        <f t="shared" si="5"/>
        <v>70</v>
      </c>
      <c r="I53" s="7" t="s">
        <v>10</v>
      </c>
    </row>
    <row r="54" spans="1:9" ht="18">
      <c r="A54" s="6">
        <v>4</v>
      </c>
      <c r="B54" s="2" t="s">
        <v>57</v>
      </c>
      <c r="C54" s="21">
        <v>10</v>
      </c>
      <c r="D54" s="21">
        <v>32</v>
      </c>
      <c r="E54" s="21"/>
      <c r="F54" s="16"/>
      <c r="G54" s="8">
        <f t="shared" si="4"/>
        <v>42</v>
      </c>
      <c r="H54" s="25">
        <f t="shared" si="5"/>
        <v>70</v>
      </c>
      <c r="I54" s="7" t="s">
        <v>10</v>
      </c>
    </row>
    <row r="55" spans="1:9" ht="18">
      <c r="A55" s="6">
        <v>5</v>
      </c>
      <c r="B55" s="2" t="s">
        <v>71</v>
      </c>
      <c r="C55" s="18">
        <v>13</v>
      </c>
      <c r="D55" s="18">
        <v>29</v>
      </c>
      <c r="E55" s="18"/>
      <c r="F55" s="3"/>
      <c r="G55" s="8">
        <f t="shared" si="4"/>
        <v>42</v>
      </c>
      <c r="H55" s="25">
        <f t="shared" si="5"/>
        <v>70</v>
      </c>
      <c r="I55" s="7" t="s">
        <v>10</v>
      </c>
    </row>
    <row r="56" spans="1:9" ht="18">
      <c r="A56" s="6">
        <v>6</v>
      </c>
      <c r="B56" s="2" t="s">
        <v>58</v>
      </c>
      <c r="C56" s="18">
        <v>10</v>
      </c>
      <c r="D56" s="18">
        <v>29</v>
      </c>
      <c r="E56" s="18"/>
      <c r="F56" s="3"/>
      <c r="G56" s="8">
        <f t="shared" si="4"/>
        <v>39</v>
      </c>
      <c r="H56" s="25">
        <f t="shared" si="5"/>
        <v>65</v>
      </c>
      <c r="I56" s="7" t="s">
        <v>10</v>
      </c>
    </row>
    <row r="57" spans="1:9" ht="18">
      <c r="A57" s="6">
        <v>7</v>
      </c>
      <c r="B57" s="11" t="s">
        <v>59</v>
      </c>
      <c r="C57" s="18">
        <v>10</v>
      </c>
      <c r="D57" s="18">
        <v>28</v>
      </c>
      <c r="E57" s="18"/>
      <c r="F57" s="3"/>
      <c r="G57" s="8">
        <f t="shared" si="4"/>
        <v>38</v>
      </c>
      <c r="H57" s="25">
        <f t="shared" si="5"/>
        <v>63.33333333333333</v>
      </c>
      <c r="I57" s="7" t="s">
        <v>10</v>
      </c>
    </row>
    <row r="58" spans="1:9" ht="18">
      <c r="A58" s="6">
        <v>8</v>
      </c>
      <c r="B58" s="11" t="s">
        <v>64</v>
      </c>
      <c r="C58" s="18">
        <v>13</v>
      </c>
      <c r="D58" s="18">
        <v>20</v>
      </c>
      <c r="E58" s="18"/>
      <c r="F58" s="3"/>
      <c r="G58" s="8">
        <f t="shared" si="4"/>
        <v>33</v>
      </c>
      <c r="H58" s="25">
        <f t="shared" si="5"/>
        <v>55.00000000000001</v>
      </c>
      <c r="I58" s="7"/>
    </row>
    <row r="59" spans="1:9" ht="18">
      <c r="A59" s="6">
        <v>9</v>
      </c>
      <c r="B59" s="2" t="s">
        <v>61</v>
      </c>
      <c r="C59" s="18">
        <v>15</v>
      </c>
      <c r="D59" s="18">
        <v>15</v>
      </c>
      <c r="E59" s="18"/>
      <c r="F59" s="3"/>
      <c r="G59" s="8">
        <f t="shared" si="4"/>
        <v>30</v>
      </c>
      <c r="H59" s="25">
        <f t="shared" si="5"/>
        <v>50</v>
      </c>
      <c r="I59" s="7"/>
    </row>
    <row r="60" spans="1:9" ht="18">
      <c r="A60" s="6">
        <v>10</v>
      </c>
      <c r="B60" s="2" t="s">
        <v>65</v>
      </c>
      <c r="C60" s="18">
        <v>10</v>
      </c>
      <c r="D60" s="18">
        <v>20</v>
      </c>
      <c r="E60" s="18"/>
      <c r="F60" s="3"/>
      <c r="G60" s="8">
        <f t="shared" si="4"/>
        <v>30</v>
      </c>
      <c r="H60" s="25">
        <f t="shared" si="5"/>
        <v>50</v>
      </c>
      <c r="I60" s="7"/>
    </row>
    <row r="61" spans="1:9" ht="18">
      <c r="A61" s="6">
        <v>11</v>
      </c>
      <c r="B61" s="17" t="s">
        <v>62</v>
      </c>
      <c r="C61" s="18">
        <v>12</v>
      </c>
      <c r="D61" s="18">
        <v>16</v>
      </c>
      <c r="E61" s="18"/>
      <c r="F61" s="3"/>
      <c r="G61" s="8">
        <f t="shared" si="4"/>
        <v>28</v>
      </c>
      <c r="H61" s="25">
        <f t="shared" si="5"/>
        <v>46.666666666666664</v>
      </c>
      <c r="I61" s="7"/>
    </row>
    <row r="62" spans="1:9" ht="18">
      <c r="A62" s="6">
        <v>12</v>
      </c>
      <c r="B62" s="11" t="s">
        <v>66</v>
      </c>
      <c r="C62" s="18">
        <v>9</v>
      </c>
      <c r="D62" s="18">
        <v>19</v>
      </c>
      <c r="E62" s="18"/>
      <c r="F62" s="3"/>
      <c r="G62" s="8">
        <f t="shared" si="4"/>
        <v>28</v>
      </c>
      <c r="H62" s="25">
        <f t="shared" si="5"/>
        <v>46.666666666666664</v>
      </c>
      <c r="I62" s="7"/>
    </row>
    <row r="63" spans="1:9" ht="18" customHeight="1">
      <c r="A63" s="6">
        <v>13</v>
      </c>
      <c r="B63" s="2" t="s">
        <v>60</v>
      </c>
      <c r="C63" s="18">
        <v>4</v>
      </c>
      <c r="D63" s="18">
        <v>23</v>
      </c>
      <c r="E63" s="18"/>
      <c r="F63" s="3"/>
      <c r="G63" s="8">
        <f t="shared" si="4"/>
        <v>27</v>
      </c>
      <c r="H63" s="25">
        <f t="shared" si="5"/>
        <v>45</v>
      </c>
      <c r="I63" s="7"/>
    </row>
    <row r="64" spans="1:9" ht="18" customHeight="1">
      <c r="A64" s="6">
        <v>14</v>
      </c>
      <c r="B64" s="2" t="s">
        <v>67</v>
      </c>
      <c r="C64" s="19">
        <v>7</v>
      </c>
      <c r="D64" s="19">
        <v>18</v>
      </c>
      <c r="E64" s="19"/>
      <c r="F64" s="3"/>
      <c r="G64" s="8">
        <f t="shared" si="4"/>
        <v>25</v>
      </c>
      <c r="H64" s="25">
        <f t="shared" si="5"/>
        <v>41.66666666666667</v>
      </c>
      <c r="I64" s="7"/>
    </row>
    <row r="65" spans="1:9" ht="18" customHeight="1">
      <c r="A65" s="9"/>
      <c r="B65" s="15"/>
      <c r="C65" s="10"/>
      <c r="D65" s="10"/>
      <c r="E65" s="10"/>
      <c r="F65" s="12"/>
      <c r="G65" s="13"/>
      <c r="H65" s="13"/>
      <c r="I65" s="22"/>
    </row>
    <row r="66" spans="1:9" ht="16.5" customHeight="1">
      <c r="A66" s="32" t="s">
        <v>80</v>
      </c>
      <c r="B66" s="32"/>
      <c r="C66" s="32"/>
      <c r="D66" s="32"/>
      <c r="E66" s="32"/>
      <c r="F66" s="32"/>
      <c r="G66" s="32"/>
      <c r="H66" s="32"/>
      <c r="I66" s="32"/>
    </row>
    <row r="67" spans="1:9" ht="18.75" customHeight="1">
      <c r="A67" s="33" t="s">
        <v>81</v>
      </c>
      <c r="B67" s="33"/>
      <c r="C67" s="33"/>
      <c r="D67" s="33"/>
      <c r="E67" s="33"/>
      <c r="F67" s="33"/>
      <c r="G67" s="33"/>
      <c r="H67" s="33"/>
      <c r="I67" s="33"/>
    </row>
    <row r="68" spans="1:9" ht="20.25" customHeight="1">
      <c r="A68" s="29" t="s">
        <v>0</v>
      </c>
      <c r="B68" s="28" t="s">
        <v>15</v>
      </c>
      <c r="C68" s="28" t="s">
        <v>1</v>
      </c>
      <c r="D68" s="28"/>
      <c r="E68" s="28"/>
      <c r="F68" s="28"/>
      <c r="G68" s="28" t="s">
        <v>2</v>
      </c>
      <c r="H68" s="28" t="s">
        <v>13</v>
      </c>
      <c r="I68" s="28" t="s">
        <v>8</v>
      </c>
    </row>
    <row r="69" spans="1:9" ht="16.5" customHeight="1">
      <c r="A69" s="29"/>
      <c r="B69" s="28"/>
      <c r="C69" s="20" t="s">
        <v>4</v>
      </c>
      <c r="D69" s="20" t="s">
        <v>5</v>
      </c>
      <c r="E69" s="20" t="s">
        <v>6</v>
      </c>
      <c r="F69" s="5" t="s">
        <v>7</v>
      </c>
      <c r="G69" s="28"/>
      <c r="H69" s="28"/>
      <c r="I69" s="28"/>
    </row>
    <row r="70" spans="1:9" ht="16.5" customHeight="1">
      <c r="A70" s="30"/>
      <c r="B70" s="31"/>
      <c r="C70" s="20" t="s">
        <v>82</v>
      </c>
      <c r="D70" s="20" t="s">
        <v>33</v>
      </c>
      <c r="E70" s="20" t="s">
        <v>14</v>
      </c>
      <c r="F70" s="20" t="s">
        <v>14</v>
      </c>
      <c r="G70" s="4">
        <v>55</v>
      </c>
      <c r="H70" s="4"/>
      <c r="I70" s="34"/>
    </row>
    <row r="71" spans="1:9" ht="18">
      <c r="A71" s="6">
        <v>1</v>
      </c>
      <c r="B71" s="2" t="s">
        <v>72</v>
      </c>
      <c r="C71" s="18">
        <v>14</v>
      </c>
      <c r="D71" s="18">
        <v>34</v>
      </c>
      <c r="E71" s="18"/>
      <c r="F71" s="3"/>
      <c r="G71" s="8">
        <f>SUM(C71:F71)</f>
        <v>48</v>
      </c>
      <c r="H71" s="25">
        <f>G71/$G$70*100</f>
        <v>87.27272727272727</v>
      </c>
      <c r="I71" s="7" t="s">
        <v>9</v>
      </c>
    </row>
    <row r="72" spans="1:9" ht="18">
      <c r="A72" s="6">
        <v>2</v>
      </c>
      <c r="B72" s="2" t="s">
        <v>84</v>
      </c>
      <c r="C72" s="21">
        <v>15</v>
      </c>
      <c r="D72" s="21">
        <v>33</v>
      </c>
      <c r="E72" s="21"/>
      <c r="F72" s="16"/>
      <c r="G72" s="8">
        <f aca="true" t="shared" si="6" ref="G72:G84">SUM(C72:F72)</f>
        <v>48</v>
      </c>
      <c r="H72" s="25">
        <f aca="true" t="shared" si="7" ref="H72:H84">G72/$G$70*100</f>
        <v>87.27272727272727</v>
      </c>
      <c r="I72" s="7" t="s">
        <v>9</v>
      </c>
    </row>
    <row r="73" spans="1:9" ht="18">
      <c r="A73" s="6">
        <v>3</v>
      </c>
      <c r="B73" s="2" t="s">
        <v>73</v>
      </c>
      <c r="C73" s="21">
        <v>13</v>
      </c>
      <c r="D73" s="21">
        <v>32</v>
      </c>
      <c r="E73" s="21"/>
      <c r="F73" s="16"/>
      <c r="G73" s="8">
        <f t="shared" si="6"/>
        <v>45</v>
      </c>
      <c r="H73" s="25">
        <f t="shared" si="7"/>
        <v>81.81818181818183</v>
      </c>
      <c r="I73" s="7" t="s">
        <v>10</v>
      </c>
    </row>
    <row r="74" spans="1:9" ht="18">
      <c r="A74" s="6">
        <v>4</v>
      </c>
      <c r="B74" s="2" t="s">
        <v>85</v>
      </c>
      <c r="C74" s="21">
        <v>14</v>
      </c>
      <c r="D74" s="21">
        <v>31</v>
      </c>
      <c r="E74" s="21"/>
      <c r="F74" s="16"/>
      <c r="G74" s="8">
        <f t="shared" si="6"/>
        <v>45</v>
      </c>
      <c r="H74" s="25">
        <f t="shared" si="7"/>
        <v>81.81818181818183</v>
      </c>
      <c r="I74" s="7" t="s">
        <v>10</v>
      </c>
    </row>
    <row r="75" spans="1:9" ht="18">
      <c r="A75" s="6">
        <v>5</v>
      </c>
      <c r="B75" s="2" t="s">
        <v>74</v>
      </c>
      <c r="C75" s="18">
        <v>12</v>
      </c>
      <c r="D75" s="18">
        <v>32</v>
      </c>
      <c r="E75" s="18"/>
      <c r="F75" s="3"/>
      <c r="G75" s="8">
        <f t="shared" si="6"/>
        <v>44</v>
      </c>
      <c r="H75" s="25">
        <f t="shared" si="7"/>
        <v>80</v>
      </c>
      <c r="I75" s="7" t="s">
        <v>10</v>
      </c>
    </row>
    <row r="76" spans="1:9" ht="17.25" customHeight="1">
      <c r="A76" s="6">
        <v>6</v>
      </c>
      <c r="B76" s="2" t="s">
        <v>75</v>
      </c>
      <c r="C76" s="18">
        <v>9</v>
      </c>
      <c r="D76" s="18">
        <v>34</v>
      </c>
      <c r="E76" s="18"/>
      <c r="F76" s="3"/>
      <c r="G76" s="8">
        <f t="shared" si="6"/>
        <v>43</v>
      </c>
      <c r="H76" s="25">
        <f t="shared" si="7"/>
        <v>78.18181818181819</v>
      </c>
      <c r="I76" s="7" t="s">
        <v>10</v>
      </c>
    </row>
    <row r="77" spans="1:9" ht="15" customHeight="1">
      <c r="A77" s="6">
        <v>7</v>
      </c>
      <c r="B77" s="2" t="s">
        <v>83</v>
      </c>
      <c r="C77" s="18">
        <v>12</v>
      </c>
      <c r="D77" s="18">
        <v>30</v>
      </c>
      <c r="E77" s="18"/>
      <c r="F77" s="3"/>
      <c r="G77" s="8">
        <f t="shared" si="6"/>
        <v>42</v>
      </c>
      <c r="H77" s="25">
        <f t="shared" si="7"/>
        <v>76.36363636363637</v>
      </c>
      <c r="I77" s="7" t="s">
        <v>10</v>
      </c>
    </row>
    <row r="78" spans="1:9" ht="16.5" customHeight="1">
      <c r="A78" s="6">
        <v>8</v>
      </c>
      <c r="B78" s="2" t="s">
        <v>86</v>
      </c>
      <c r="C78" s="18">
        <v>7</v>
      </c>
      <c r="D78" s="18">
        <v>20</v>
      </c>
      <c r="E78" s="18"/>
      <c r="F78" s="3"/>
      <c r="G78" s="8">
        <f t="shared" si="6"/>
        <v>27</v>
      </c>
      <c r="H78" s="25">
        <f t="shared" si="7"/>
        <v>49.09090909090909</v>
      </c>
      <c r="I78" s="7"/>
    </row>
    <row r="79" spans="1:9" ht="16.5" customHeight="1">
      <c r="A79" s="6">
        <v>9</v>
      </c>
      <c r="B79" s="2" t="s">
        <v>87</v>
      </c>
      <c r="C79" s="18">
        <v>8</v>
      </c>
      <c r="D79" s="18">
        <v>19</v>
      </c>
      <c r="E79" s="18"/>
      <c r="F79" s="3"/>
      <c r="G79" s="8">
        <f t="shared" si="6"/>
        <v>27</v>
      </c>
      <c r="H79" s="25">
        <f t="shared" si="7"/>
        <v>49.09090909090909</v>
      </c>
      <c r="I79" s="7"/>
    </row>
    <row r="80" spans="1:9" ht="16.5" customHeight="1">
      <c r="A80" s="6">
        <v>10</v>
      </c>
      <c r="B80" s="2" t="s">
        <v>88</v>
      </c>
      <c r="C80" s="18">
        <v>7</v>
      </c>
      <c r="D80" s="18">
        <v>18</v>
      </c>
      <c r="E80" s="18"/>
      <c r="F80" s="3"/>
      <c r="G80" s="8">
        <f t="shared" si="6"/>
        <v>25</v>
      </c>
      <c r="H80" s="25">
        <f t="shared" si="7"/>
        <v>45.45454545454545</v>
      </c>
      <c r="I80" s="7"/>
    </row>
    <row r="81" spans="1:9" ht="16.5" customHeight="1">
      <c r="A81" s="6">
        <v>11</v>
      </c>
      <c r="B81" s="17" t="s">
        <v>76</v>
      </c>
      <c r="C81" s="18">
        <v>6</v>
      </c>
      <c r="D81" s="18">
        <v>14</v>
      </c>
      <c r="E81" s="18"/>
      <c r="F81" s="3"/>
      <c r="G81" s="8">
        <f t="shared" si="6"/>
        <v>20</v>
      </c>
      <c r="H81" s="25">
        <f t="shared" si="7"/>
        <v>36.36363636363637</v>
      </c>
      <c r="I81" s="7"/>
    </row>
    <row r="82" spans="1:9" ht="18">
      <c r="A82" s="6">
        <v>12</v>
      </c>
      <c r="B82" s="11" t="s">
        <v>77</v>
      </c>
      <c r="C82" s="18">
        <v>4</v>
      </c>
      <c r="D82" s="18">
        <v>14</v>
      </c>
      <c r="E82" s="18"/>
      <c r="F82" s="3"/>
      <c r="G82" s="8">
        <f t="shared" si="6"/>
        <v>18</v>
      </c>
      <c r="H82" s="25">
        <f t="shared" si="7"/>
        <v>32.72727272727273</v>
      </c>
      <c r="I82" s="7"/>
    </row>
    <row r="83" spans="1:9" ht="14.25" customHeight="1">
      <c r="A83" s="6">
        <v>13</v>
      </c>
      <c r="B83" s="2" t="s">
        <v>78</v>
      </c>
      <c r="C83" s="18">
        <v>8</v>
      </c>
      <c r="D83" s="18">
        <v>10</v>
      </c>
      <c r="E83" s="18"/>
      <c r="F83" s="3"/>
      <c r="G83" s="8">
        <f t="shared" si="6"/>
        <v>18</v>
      </c>
      <c r="H83" s="25">
        <f t="shared" si="7"/>
        <v>32.72727272727273</v>
      </c>
      <c r="I83" s="7"/>
    </row>
    <row r="84" spans="1:11" ht="15.75" customHeight="1">
      <c r="A84" s="6">
        <v>14</v>
      </c>
      <c r="B84" s="2" t="s">
        <v>79</v>
      </c>
      <c r="C84" s="19">
        <v>7</v>
      </c>
      <c r="D84" s="19">
        <v>0</v>
      </c>
      <c r="E84" s="19"/>
      <c r="F84" s="3"/>
      <c r="G84" s="8">
        <f t="shared" si="6"/>
        <v>7</v>
      </c>
      <c r="H84" s="25">
        <f t="shared" si="7"/>
        <v>12.727272727272727</v>
      </c>
      <c r="I84" s="7"/>
      <c r="J84" s="1"/>
      <c r="K84" s="1"/>
    </row>
    <row r="87" spans="2:5" ht="14.25" customHeight="1">
      <c r="B87" s="23" t="s">
        <v>90</v>
      </c>
      <c r="C87" s="26"/>
      <c r="D87" s="23" t="s">
        <v>17</v>
      </c>
      <c r="E87" s="23"/>
    </row>
    <row r="88" spans="2:5" ht="24.75" customHeight="1">
      <c r="B88" s="23" t="s">
        <v>91</v>
      </c>
      <c r="C88" s="27"/>
      <c r="D88" s="23" t="s">
        <v>18</v>
      </c>
      <c r="E88" s="23"/>
    </row>
    <row r="89" spans="2:5" ht="22.5" customHeight="1">
      <c r="B89" s="23" t="s">
        <v>92</v>
      </c>
      <c r="C89" s="27"/>
      <c r="D89" s="23" t="s">
        <v>19</v>
      </c>
      <c r="E89" s="23"/>
    </row>
    <row r="90" spans="2:5" ht="15">
      <c r="B90" s="23"/>
      <c r="C90" s="23"/>
      <c r="D90" s="23"/>
      <c r="E90" s="23"/>
    </row>
  </sheetData>
  <sheetProtection/>
  <mergeCells count="36">
    <mergeCell ref="A68:A70"/>
    <mergeCell ref="B68:B70"/>
    <mergeCell ref="C68:F68"/>
    <mergeCell ref="G68:G69"/>
    <mergeCell ref="H68:H69"/>
    <mergeCell ref="I68:I70"/>
    <mergeCell ref="A1:I1"/>
    <mergeCell ref="A2:I2"/>
    <mergeCell ref="A3:I3"/>
    <mergeCell ref="G25:G26"/>
    <mergeCell ref="I25:I27"/>
    <mergeCell ref="A25:A27"/>
    <mergeCell ref="B25:B27"/>
    <mergeCell ref="C25:F25"/>
    <mergeCell ref="A8:A10"/>
    <mergeCell ref="B8:B10"/>
    <mergeCell ref="A4:I4"/>
    <mergeCell ref="A66:I66"/>
    <mergeCell ref="A67:I67"/>
    <mergeCell ref="A24:I24"/>
    <mergeCell ref="A7:I7"/>
    <mergeCell ref="A23:I23"/>
    <mergeCell ref="C8:F8"/>
    <mergeCell ref="G8:G9"/>
    <mergeCell ref="A6:I6"/>
    <mergeCell ref="I8:I10"/>
    <mergeCell ref="H8:H9"/>
    <mergeCell ref="H25:H26"/>
    <mergeCell ref="A48:A50"/>
    <mergeCell ref="B48:B50"/>
    <mergeCell ref="A46:I46"/>
    <mergeCell ref="A47:I47"/>
    <mergeCell ref="C48:F48"/>
    <mergeCell ref="G48:G49"/>
    <mergeCell ref="H48:H49"/>
    <mergeCell ref="I48:I5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2019-10-29T22:49:52Z</cp:lastPrinted>
  <dcterms:created xsi:type="dcterms:W3CDTF">2012-03-20T23:54:50Z</dcterms:created>
  <dcterms:modified xsi:type="dcterms:W3CDTF">2020-11-04T10:11:44Z</dcterms:modified>
  <cp:category/>
  <cp:version/>
  <cp:contentType/>
  <cp:contentStatus/>
</cp:coreProperties>
</file>