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99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<sst xmlns="http://schemas.openxmlformats.org/spreadsheetml/2006/main" count="118" uniqueCount="91">
  <si>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№</t>
  </si>
  <si>
    <t>Количество баллов за каждое задание</t>
  </si>
  <si>
    <t>Сумма баллов</t>
  </si>
  <si>
    <t xml:space="preserve">Ведомость итогов школьного этапа </t>
  </si>
  <si>
    <t>часть I</t>
  </si>
  <si>
    <t>часть II</t>
  </si>
  <si>
    <t>часть III</t>
  </si>
  <si>
    <t>часть IV</t>
  </si>
  <si>
    <t>Результат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</si>
  <si>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</si>
  <si>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</si>
  <si>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%</t>
  </si>
  <si>
    <t>ФИ участника</t>
  </si>
  <si>
    <t>Миловидова Элина</t>
  </si>
  <si>
    <t xml:space="preserve">Кузнецова Олеся </t>
  </si>
  <si>
    <t>Куликова Виктория</t>
  </si>
  <si>
    <t xml:space="preserve">Вяткин Роман </t>
  </si>
  <si>
    <t>Довуров Коханбек</t>
  </si>
  <si>
    <t>Третьякова Оксаеа</t>
  </si>
  <si>
    <t>Пащенуо Егор</t>
  </si>
  <si>
    <t>Чалая Алена</t>
  </si>
  <si>
    <t>Кузнецов Руслан</t>
  </si>
  <si>
    <t>Маметьев Андрей</t>
  </si>
  <si>
    <t>Батог Ева</t>
  </si>
  <si>
    <t>Надеждин Семён</t>
  </si>
  <si>
    <t>Евдокимов Владимир</t>
  </si>
  <si>
    <t>Соколов Роман</t>
  </si>
  <si>
    <t>Горохов Максим</t>
  </si>
  <si>
    <t>Кулева Арина</t>
  </si>
  <si>
    <t>Гафиуллин Александр</t>
  </si>
  <si>
    <t>Щербина Даниэла</t>
  </si>
  <si>
    <t>Жаяева Адина</t>
  </si>
  <si>
    <t xml:space="preserve">Крук Полина </t>
  </si>
  <si>
    <t>Маккамбаева Алина</t>
  </si>
  <si>
    <t>Ковалев Денис</t>
  </si>
  <si>
    <t>Докашенко Ярослав</t>
  </si>
  <si>
    <t>Габинская Дарья</t>
  </si>
  <si>
    <t xml:space="preserve">Косикова Аида </t>
  </si>
  <si>
    <t>Крук Диана</t>
  </si>
  <si>
    <t>Вяткина Надежда</t>
  </si>
  <si>
    <t>Кнышов Виктор</t>
  </si>
  <si>
    <t xml:space="preserve">Плотников Максим </t>
  </si>
  <si>
    <t>Ракова Ксения</t>
  </si>
  <si>
    <t>Гаврилое Глеб</t>
  </si>
  <si>
    <t>Якушкин Данил</t>
  </si>
  <si>
    <t>часть V</t>
  </si>
  <si>
    <t>9 баллов</t>
  </si>
  <si>
    <t>11 баллов</t>
  </si>
  <si>
    <t>25 баллов</t>
  </si>
  <si>
    <t>37 баллов</t>
  </si>
  <si>
    <t>28 баллов</t>
  </si>
  <si>
    <t>20 баллов</t>
  </si>
  <si>
    <t>7 баллов</t>
  </si>
  <si>
    <t>18 баллов</t>
  </si>
  <si>
    <t>24 баллов</t>
  </si>
  <si>
    <t>15 баллов</t>
  </si>
  <si>
    <t>5 баллов</t>
  </si>
  <si>
    <t>8 баллов</t>
  </si>
  <si>
    <t>Косогорова Белла</t>
  </si>
  <si>
    <t>Черкасова Виктория</t>
  </si>
  <si>
    <t>Черных Александра</t>
  </si>
  <si>
    <t xml:space="preserve">Шляхтина Елена </t>
  </si>
  <si>
    <t>Кравцова Ольга</t>
  </si>
  <si>
    <t>Жакшыбаеаа Махабат</t>
  </si>
  <si>
    <t>Хачатрян Мариам</t>
  </si>
  <si>
    <t xml:space="preserve">Председатель жюри: </t>
  </si>
  <si>
    <t>Фальман О.Н.</t>
  </si>
  <si>
    <t xml:space="preserve">            Члены жюри: </t>
  </si>
  <si>
    <t>Свитина Р.С.</t>
  </si>
  <si>
    <t>Кулик Т.В.</t>
  </si>
  <si>
    <t>Максимальное количество баллов - 72</t>
  </si>
  <si>
    <t>7 класс 23.10.20 г.</t>
  </si>
  <si>
    <t>8 класс 23.10.20 г.</t>
  </si>
  <si>
    <t>Максимальное количество баллов - 110</t>
  </si>
  <si>
    <t>9 класс 23.10.20 г.</t>
  </si>
  <si>
    <t xml:space="preserve">        Всероссийской олимпиады школьников по истории</t>
  </si>
  <si>
    <t xml:space="preserve">Шкуратов Даниил </t>
  </si>
  <si>
    <t xml:space="preserve">Волохина Вера </t>
  </si>
  <si>
    <t xml:space="preserve">Умаров Рамиль </t>
  </si>
  <si>
    <t xml:space="preserve">Бархеев Ренат </t>
  </si>
  <si>
    <t xml:space="preserve">Непогодин Лавр </t>
  </si>
  <si>
    <t xml:space="preserve">Боровой Тимофей </t>
  </si>
  <si>
    <t xml:space="preserve">Ловягина Амина </t>
  </si>
  <si>
    <t>Долгов Леонид</t>
  </si>
  <si>
    <t xml:space="preserve">Поньчева Анасатсия </t>
  </si>
  <si>
    <t xml:space="preserve">Беспалова Анна </t>
  </si>
  <si>
    <t xml:space="preserve">Свекровкин Виталий </t>
  </si>
  <si>
    <t>Максимальное количество баллов - 57</t>
  </si>
  <si>
    <t>победитель</t>
  </si>
  <si>
    <t>призёр</t>
  </si>
  <si>
    <t xml:space="preserve">Бурмакина Алина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</si>
</sst>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25">
      <selection activeCell="J39" sqref="J39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5.75390625" style="0" customWidth="1"/>
    <col min="4" max="4" width="13.50390625" style="0" customWidth="1"/>
    <col min="5" max="6" width="14.25390625" style="0" customWidth="1"/>
    <col min="7" max="7" width="13.25390625" style="0" customWidth="1"/>
    <col min="8" max="9" width="11.75390625" style="0" customWidth="1"/>
    <col min="10" max="10" width="12.50390625" style="0" customWidth="1"/>
  </cols>
  <sheetData>
    <row r="1" spans="1:10" ht="18.7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4.75" customHeight="1">
      <c r="A4" s="37" t="s">
        <v>75</v>
      </c>
      <c r="B4" s="37"/>
      <c r="C4" s="37"/>
      <c r="D4" s="37"/>
      <c r="E4" s="37"/>
      <c r="F4" s="37"/>
      <c r="G4" s="37"/>
      <c r="H4" s="37"/>
      <c r="I4" s="37"/>
      <c r="J4" s="37"/>
    </row>
    <row r="5" ht="14.25" customHeight="1"/>
    <row r="6" spans="1:10" ht="18" customHeight="1">
      <c r="A6" s="35" t="s">
        <v>74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6.5" customHeight="1">
      <c r="A7" s="32" t="s">
        <v>87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8" customHeight="1">
      <c r="A8" s="29" t="s">
        <v>0</v>
      </c>
      <c r="B8" s="28" t="s">
        <v>12</v>
      </c>
      <c r="C8" s="28" t="s">
        <v>1</v>
      </c>
      <c r="D8" s="28"/>
      <c r="E8" s="28"/>
      <c r="F8" s="28"/>
      <c r="G8" s="28"/>
      <c r="H8" s="28" t="s">
        <v>2</v>
      </c>
      <c r="I8" s="28" t="s">
        <v>11</v>
      </c>
      <c r="J8" s="28" t="s">
        <v>8</v>
      </c>
    </row>
    <row r="9" spans="1:10" ht="16.5" customHeight="1">
      <c r="A9" s="29"/>
      <c r="B9" s="28"/>
      <c r="C9" s="22" t="s">
        <v>4</v>
      </c>
      <c r="D9" s="22" t="s">
        <v>5</v>
      </c>
      <c r="E9" s="22" t="s">
        <v>6</v>
      </c>
      <c r="F9" s="4" t="s">
        <v>7</v>
      </c>
      <c r="G9" s="4" t="s">
        <v>45</v>
      </c>
      <c r="H9" s="28"/>
      <c r="I9" s="28"/>
      <c r="J9" s="28"/>
    </row>
    <row r="10" spans="1:10" ht="16.5" customHeight="1">
      <c r="A10" s="30"/>
      <c r="B10" s="31"/>
      <c r="C10" s="24" t="s">
        <v>54</v>
      </c>
      <c r="D10" s="24" t="s">
        <v>55</v>
      </c>
      <c r="E10" s="22" t="s">
        <v>56</v>
      </c>
      <c r="F10" s="3" t="s">
        <v>56</v>
      </c>
      <c r="G10" s="3" t="s">
        <v>57</v>
      </c>
      <c r="H10" s="3">
        <v>57</v>
      </c>
      <c r="I10" s="3"/>
      <c r="J10" s="33"/>
    </row>
    <row r="11" spans="1:10" ht="17.25" customHeight="1">
      <c r="A11" s="5">
        <v>1</v>
      </c>
      <c r="B11" s="1" t="s">
        <v>76</v>
      </c>
      <c r="C11" s="20">
        <v>10</v>
      </c>
      <c r="D11" s="20">
        <v>8</v>
      </c>
      <c r="E11" s="20">
        <v>5</v>
      </c>
      <c r="F11" s="20">
        <v>10</v>
      </c>
      <c r="G11" s="2">
        <v>2</v>
      </c>
      <c r="H11" s="8">
        <f>SUM(C11:G11)</f>
        <v>35</v>
      </c>
      <c r="I11" s="21">
        <f>H11/$H$10*100</f>
        <v>61.40350877192983</v>
      </c>
      <c r="J11" s="7" t="s">
        <v>88</v>
      </c>
    </row>
    <row r="12" spans="1:13" ht="16.5" customHeight="1">
      <c r="A12" s="5">
        <v>2</v>
      </c>
      <c r="B12" s="1" t="s">
        <v>77</v>
      </c>
      <c r="C12" s="23">
        <v>10</v>
      </c>
      <c r="D12" s="23">
        <v>6</v>
      </c>
      <c r="E12" s="23">
        <v>5</v>
      </c>
      <c r="F12" s="23">
        <v>10</v>
      </c>
      <c r="G12" s="17">
        <v>0</v>
      </c>
      <c r="H12" s="8">
        <f aca="true" t="shared" si="0" ref="H12:H32">SUM(C12:G12)</f>
        <v>31</v>
      </c>
      <c r="I12" s="21">
        <f aca="true" t="shared" si="1" ref="I12:I32">H12/$H$10*100</f>
        <v>54.385964912280706</v>
      </c>
      <c r="J12" s="7" t="s">
        <v>89</v>
      </c>
      <c r="K12" s="14"/>
      <c r="L12" s="14"/>
      <c r="M12" s="14"/>
    </row>
    <row r="13" spans="1:13" ht="16.5" customHeight="1">
      <c r="A13" s="5">
        <v>3</v>
      </c>
      <c r="B13" s="1" t="s">
        <v>78</v>
      </c>
      <c r="C13" s="23">
        <v>8</v>
      </c>
      <c r="D13" s="23">
        <v>6</v>
      </c>
      <c r="E13" s="23">
        <v>0</v>
      </c>
      <c r="F13" s="23">
        <v>10</v>
      </c>
      <c r="G13" s="17">
        <v>2</v>
      </c>
      <c r="H13" s="8">
        <f t="shared" si="0"/>
        <v>26</v>
      </c>
      <c r="I13" s="21">
        <f t="shared" si="1"/>
        <v>45.614035087719294</v>
      </c>
      <c r="J13" s="7"/>
      <c r="K13" s="14"/>
      <c r="L13" s="14"/>
      <c r="M13" s="14"/>
    </row>
    <row r="14" spans="1:13" ht="16.5" customHeight="1">
      <c r="A14" s="5">
        <v>4</v>
      </c>
      <c r="B14" s="1" t="s">
        <v>79</v>
      </c>
      <c r="C14" s="23">
        <v>10</v>
      </c>
      <c r="D14" s="23">
        <v>3</v>
      </c>
      <c r="E14" s="23">
        <v>5</v>
      </c>
      <c r="F14" s="23">
        <v>5</v>
      </c>
      <c r="G14" s="17">
        <v>0</v>
      </c>
      <c r="H14" s="8">
        <f t="shared" si="0"/>
        <v>23</v>
      </c>
      <c r="I14" s="21">
        <f t="shared" si="1"/>
        <v>40.35087719298245</v>
      </c>
      <c r="J14" s="7"/>
      <c r="K14" s="15"/>
      <c r="L14" s="14"/>
      <c r="M14" s="14"/>
    </row>
    <row r="15" spans="1:13" ht="17.25" customHeight="1">
      <c r="A15" s="5">
        <v>5</v>
      </c>
      <c r="B15" s="1" t="s">
        <v>80</v>
      </c>
      <c r="C15" s="20">
        <v>10</v>
      </c>
      <c r="D15" s="20">
        <v>3</v>
      </c>
      <c r="E15" s="20">
        <v>5</v>
      </c>
      <c r="F15" s="20">
        <v>5</v>
      </c>
      <c r="G15" s="2">
        <v>0</v>
      </c>
      <c r="H15" s="8">
        <f t="shared" si="0"/>
        <v>23</v>
      </c>
      <c r="I15" s="21">
        <f t="shared" si="1"/>
        <v>40.35087719298245</v>
      </c>
      <c r="J15" s="6"/>
      <c r="K15" s="14"/>
      <c r="L15" s="14"/>
      <c r="M15" s="14"/>
    </row>
    <row r="16" spans="1:13" ht="17.25" customHeight="1">
      <c r="A16" s="5">
        <v>6</v>
      </c>
      <c r="B16" s="1" t="s">
        <v>81</v>
      </c>
      <c r="C16" s="20">
        <v>10</v>
      </c>
      <c r="D16" s="20">
        <v>8</v>
      </c>
      <c r="E16" s="20">
        <v>0</v>
      </c>
      <c r="F16" s="20">
        <v>2</v>
      </c>
      <c r="G16" s="2">
        <v>0</v>
      </c>
      <c r="H16" s="8">
        <f t="shared" si="0"/>
        <v>20</v>
      </c>
      <c r="I16" s="21">
        <f t="shared" si="1"/>
        <v>35.08771929824561</v>
      </c>
      <c r="J16" s="6"/>
      <c r="K16" s="14"/>
      <c r="L16" s="14"/>
      <c r="M16" s="14"/>
    </row>
    <row r="17" spans="1:13" ht="17.25" customHeight="1">
      <c r="A17" s="5">
        <v>7</v>
      </c>
      <c r="B17" s="1" t="s">
        <v>13</v>
      </c>
      <c r="C17" s="20">
        <v>9</v>
      </c>
      <c r="D17" s="20">
        <v>6</v>
      </c>
      <c r="E17" s="20">
        <v>5</v>
      </c>
      <c r="F17" s="20">
        <v>0</v>
      </c>
      <c r="G17" s="2">
        <v>0</v>
      </c>
      <c r="H17" s="8">
        <f t="shared" si="0"/>
        <v>20</v>
      </c>
      <c r="I17" s="21">
        <f t="shared" si="1"/>
        <v>35.08771929824561</v>
      </c>
      <c r="J17" s="6"/>
      <c r="K17" s="14"/>
      <c r="L17" s="14"/>
      <c r="M17" s="14"/>
    </row>
    <row r="18" spans="1:10" ht="17.25" customHeight="1">
      <c r="A18" s="5">
        <v>8</v>
      </c>
      <c r="B18" s="1" t="s">
        <v>14</v>
      </c>
      <c r="C18" s="20">
        <v>8</v>
      </c>
      <c r="D18" s="20">
        <v>0</v>
      </c>
      <c r="E18" s="20">
        <v>5</v>
      </c>
      <c r="F18" s="20">
        <v>4</v>
      </c>
      <c r="G18" s="2">
        <v>0</v>
      </c>
      <c r="H18" s="8">
        <f t="shared" si="0"/>
        <v>17</v>
      </c>
      <c r="I18" s="21">
        <f t="shared" si="1"/>
        <v>29.82456140350877</v>
      </c>
      <c r="J18" s="7"/>
    </row>
    <row r="19" spans="1:10" ht="17.25" customHeight="1">
      <c r="A19" s="5">
        <v>9</v>
      </c>
      <c r="B19" s="1" t="s">
        <v>82</v>
      </c>
      <c r="C19" s="20">
        <v>6</v>
      </c>
      <c r="D19" s="20">
        <v>5</v>
      </c>
      <c r="E19" s="20">
        <v>5</v>
      </c>
      <c r="F19" s="20">
        <v>0</v>
      </c>
      <c r="G19" s="2">
        <v>0</v>
      </c>
      <c r="H19" s="8">
        <f t="shared" si="0"/>
        <v>16</v>
      </c>
      <c r="I19" s="21">
        <f t="shared" si="1"/>
        <v>28.07017543859649</v>
      </c>
      <c r="J19" s="7"/>
    </row>
    <row r="20" spans="1:10" ht="17.25" customHeight="1">
      <c r="A20" s="5">
        <v>10</v>
      </c>
      <c r="B20" s="1" t="s">
        <v>15</v>
      </c>
      <c r="C20" s="20">
        <v>11</v>
      </c>
      <c r="D20" s="20">
        <v>0</v>
      </c>
      <c r="E20" s="20">
        <v>0</v>
      </c>
      <c r="F20" s="20">
        <v>5</v>
      </c>
      <c r="G20" s="2">
        <v>0</v>
      </c>
      <c r="H20" s="8">
        <f t="shared" si="0"/>
        <v>16</v>
      </c>
      <c r="I20" s="21">
        <f t="shared" si="1"/>
        <v>28.07017543859649</v>
      </c>
      <c r="J20" s="7"/>
    </row>
    <row r="21" spans="1:10" ht="17.25" customHeight="1">
      <c r="A21" s="5">
        <v>11</v>
      </c>
      <c r="B21" s="1" t="s">
        <v>90</v>
      </c>
      <c r="C21" s="20">
        <v>7</v>
      </c>
      <c r="D21" s="20">
        <v>8</v>
      </c>
      <c r="E21" s="20">
        <v>0</v>
      </c>
      <c r="F21" s="20">
        <v>0</v>
      </c>
      <c r="G21" s="2">
        <v>0</v>
      </c>
      <c r="H21" s="8">
        <f t="shared" si="0"/>
        <v>15</v>
      </c>
      <c r="I21" s="21">
        <f t="shared" si="1"/>
        <v>26.31578947368421</v>
      </c>
      <c r="J21" s="7"/>
    </row>
    <row r="22" spans="1:10" ht="17.25" customHeight="1">
      <c r="A22" s="5">
        <v>12</v>
      </c>
      <c r="B22" s="1" t="s">
        <v>83</v>
      </c>
      <c r="C22" s="20">
        <v>8</v>
      </c>
      <c r="D22" s="20">
        <v>4</v>
      </c>
      <c r="E22" s="20">
        <v>0</v>
      </c>
      <c r="F22" s="20">
        <v>2</v>
      </c>
      <c r="G22" s="2">
        <v>0</v>
      </c>
      <c r="H22" s="8">
        <f t="shared" si="0"/>
        <v>14</v>
      </c>
      <c r="I22" s="21">
        <f t="shared" si="1"/>
        <v>24.561403508771928</v>
      </c>
      <c r="J22" s="7"/>
    </row>
    <row r="23" spans="1:10" ht="17.25" customHeight="1">
      <c r="A23" s="5">
        <v>13</v>
      </c>
      <c r="B23" s="1" t="s">
        <v>84</v>
      </c>
      <c r="C23" s="20">
        <v>6</v>
      </c>
      <c r="D23" s="20">
        <v>0</v>
      </c>
      <c r="E23" s="20">
        <v>0</v>
      </c>
      <c r="F23" s="20">
        <v>7</v>
      </c>
      <c r="G23" s="2">
        <v>0</v>
      </c>
      <c r="H23" s="8">
        <f t="shared" si="0"/>
        <v>13</v>
      </c>
      <c r="I23" s="21">
        <f t="shared" si="1"/>
        <v>22.807017543859647</v>
      </c>
      <c r="J23" s="7"/>
    </row>
    <row r="24" spans="1:10" ht="17.25" customHeight="1">
      <c r="A24" s="5">
        <v>14</v>
      </c>
      <c r="B24" s="1" t="s">
        <v>16</v>
      </c>
      <c r="C24" s="20">
        <v>11</v>
      </c>
      <c r="D24" s="20">
        <v>2</v>
      </c>
      <c r="E24" s="20">
        <v>0</v>
      </c>
      <c r="F24" s="20">
        <v>0</v>
      </c>
      <c r="G24" s="2">
        <v>0</v>
      </c>
      <c r="H24" s="8">
        <f t="shared" si="0"/>
        <v>13</v>
      </c>
      <c r="I24" s="21">
        <f t="shared" si="1"/>
        <v>22.807017543859647</v>
      </c>
      <c r="J24" s="7"/>
    </row>
    <row r="25" spans="1:10" ht="17.25" customHeight="1">
      <c r="A25" s="5">
        <v>15</v>
      </c>
      <c r="B25" s="1" t="s">
        <v>17</v>
      </c>
      <c r="C25" s="20">
        <v>8</v>
      </c>
      <c r="D25" s="20">
        <v>0</v>
      </c>
      <c r="E25" s="20">
        <v>0</v>
      </c>
      <c r="F25" s="20">
        <v>4</v>
      </c>
      <c r="G25" s="2">
        <v>0</v>
      </c>
      <c r="H25" s="8">
        <f t="shared" si="0"/>
        <v>12</v>
      </c>
      <c r="I25" s="21">
        <f t="shared" si="1"/>
        <v>21.052631578947366</v>
      </c>
      <c r="J25" s="7"/>
    </row>
    <row r="26" spans="1:10" ht="17.25" customHeight="1">
      <c r="A26" s="5">
        <v>16</v>
      </c>
      <c r="B26" s="1" t="s">
        <v>85</v>
      </c>
      <c r="C26" s="20">
        <v>5</v>
      </c>
      <c r="D26" s="20">
        <v>1</v>
      </c>
      <c r="E26" s="20">
        <v>5</v>
      </c>
      <c r="F26" s="20">
        <v>0</v>
      </c>
      <c r="G26" s="2">
        <v>0</v>
      </c>
      <c r="H26" s="8">
        <f t="shared" si="0"/>
        <v>11</v>
      </c>
      <c r="I26" s="21">
        <f t="shared" si="1"/>
        <v>19.298245614035086</v>
      </c>
      <c r="J26" s="7"/>
    </row>
    <row r="27" spans="1:10" ht="17.25" customHeight="1">
      <c r="A27" s="5">
        <v>17</v>
      </c>
      <c r="B27" s="1" t="s">
        <v>18</v>
      </c>
      <c r="C27" s="20">
        <v>5</v>
      </c>
      <c r="D27" s="20">
        <v>0</v>
      </c>
      <c r="E27" s="20">
        <v>5</v>
      </c>
      <c r="F27" s="20">
        <v>0</v>
      </c>
      <c r="G27" s="2">
        <v>0</v>
      </c>
      <c r="H27" s="8">
        <f t="shared" si="0"/>
        <v>10</v>
      </c>
      <c r="I27" s="21">
        <f t="shared" si="1"/>
        <v>17.543859649122805</v>
      </c>
      <c r="J27" s="7"/>
    </row>
    <row r="28" spans="1:10" ht="17.25" customHeight="1">
      <c r="A28" s="5">
        <v>18</v>
      </c>
      <c r="B28" s="1" t="s">
        <v>19</v>
      </c>
      <c r="C28" s="20">
        <v>10</v>
      </c>
      <c r="D28" s="20">
        <v>0</v>
      </c>
      <c r="E28" s="20">
        <v>0</v>
      </c>
      <c r="F28" s="20">
        <v>0</v>
      </c>
      <c r="G28" s="2">
        <v>0</v>
      </c>
      <c r="H28" s="8">
        <f t="shared" si="0"/>
        <v>10</v>
      </c>
      <c r="I28" s="21">
        <f t="shared" si="1"/>
        <v>17.543859649122805</v>
      </c>
      <c r="J28" s="7"/>
    </row>
    <row r="29" spans="1:10" ht="17.25" customHeight="1">
      <c r="A29" s="5">
        <v>19</v>
      </c>
      <c r="B29" s="18" t="s">
        <v>86</v>
      </c>
      <c r="C29" s="20">
        <v>4</v>
      </c>
      <c r="D29" s="20">
        <v>0</v>
      </c>
      <c r="E29" s="20">
        <v>0</v>
      </c>
      <c r="F29" s="20">
        <v>5</v>
      </c>
      <c r="G29" s="2">
        <v>0</v>
      </c>
      <c r="H29" s="8">
        <f t="shared" si="0"/>
        <v>9</v>
      </c>
      <c r="I29" s="21">
        <f t="shared" si="1"/>
        <v>15.789473684210526</v>
      </c>
      <c r="J29" s="7"/>
    </row>
    <row r="30" spans="1:10" ht="17.25" customHeight="1">
      <c r="A30" s="5">
        <v>20</v>
      </c>
      <c r="B30" s="11" t="s">
        <v>20</v>
      </c>
      <c r="C30" s="20">
        <v>8</v>
      </c>
      <c r="D30" s="20">
        <v>0</v>
      </c>
      <c r="E30" s="20">
        <v>0</v>
      </c>
      <c r="F30" s="20">
        <v>0</v>
      </c>
      <c r="G30" s="2">
        <v>1</v>
      </c>
      <c r="H30" s="8">
        <f t="shared" si="0"/>
        <v>9</v>
      </c>
      <c r="I30" s="21">
        <f t="shared" si="1"/>
        <v>15.789473684210526</v>
      </c>
      <c r="J30" s="7"/>
    </row>
    <row r="31" spans="1:10" ht="17.25" customHeight="1">
      <c r="A31" s="5">
        <v>21</v>
      </c>
      <c r="B31" s="1" t="s">
        <v>21</v>
      </c>
      <c r="C31" s="20">
        <v>7</v>
      </c>
      <c r="D31" s="20">
        <v>2</v>
      </c>
      <c r="E31" s="20">
        <v>0</v>
      </c>
      <c r="F31" s="20">
        <v>0</v>
      </c>
      <c r="G31" s="2">
        <v>0</v>
      </c>
      <c r="H31" s="8">
        <f t="shared" si="0"/>
        <v>9</v>
      </c>
      <c r="I31" s="21">
        <f t="shared" si="1"/>
        <v>15.789473684210526</v>
      </c>
      <c r="J31" s="7"/>
    </row>
    <row r="32" spans="1:10" ht="17.25" customHeight="1">
      <c r="A32" s="5">
        <v>22</v>
      </c>
      <c r="B32" s="1" t="s">
        <v>22</v>
      </c>
      <c r="C32" s="20">
        <v>5</v>
      </c>
      <c r="D32" s="20">
        <v>0</v>
      </c>
      <c r="E32" s="20">
        <v>0</v>
      </c>
      <c r="F32" s="20">
        <v>0</v>
      </c>
      <c r="G32" s="2">
        <v>0</v>
      </c>
      <c r="H32" s="8">
        <f t="shared" si="0"/>
        <v>5</v>
      </c>
      <c r="I32" s="21">
        <f t="shared" si="1"/>
        <v>8.771929824561402</v>
      </c>
      <c r="J32" s="7"/>
    </row>
    <row r="33" ht="18" customHeight="1">
      <c r="A33" s="9"/>
    </row>
    <row r="34" spans="1:10" ht="15.75" customHeight="1">
      <c r="A34" s="35" t="s">
        <v>72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" customHeight="1">
      <c r="A35" s="32" t="s">
        <v>73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20.25" customHeight="1">
      <c r="A36" s="29" t="s">
        <v>0</v>
      </c>
      <c r="B36" s="28" t="s">
        <v>12</v>
      </c>
      <c r="C36" s="28" t="s">
        <v>1</v>
      </c>
      <c r="D36" s="28"/>
      <c r="E36" s="28"/>
      <c r="F36" s="28"/>
      <c r="G36" s="28"/>
      <c r="H36" s="28" t="s">
        <v>2</v>
      </c>
      <c r="I36" s="28" t="s">
        <v>11</v>
      </c>
      <c r="J36" s="28" t="s">
        <v>8</v>
      </c>
    </row>
    <row r="37" spans="1:13" ht="16.5" customHeight="1">
      <c r="A37" s="29"/>
      <c r="B37" s="28"/>
      <c r="C37" s="22" t="s">
        <v>4</v>
      </c>
      <c r="D37" s="22" t="s">
        <v>5</v>
      </c>
      <c r="E37" s="22" t="s">
        <v>6</v>
      </c>
      <c r="F37" s="4" t="s">
        <v>7</v>
      </c>
      <c r="G37" s="4" t="s">
        <v>45</v>
      </c>
      <c r="H37" s="28"/>
      <c r="I37" s="28"/>
      <c r="J37" s="28"/>
      <c r="L37" s="14"/>
      <c r="M37" s="14"/>
    </row>
    <row r="38" spans="1:13" ht="16.5" customHeight="1">
      <c r="A38" s="30"/>
      <c r="B38" s="31"/>
      <c r="C38" s="22" t="s">
        <v>46</v>
      </c>
      <c r="D38" s="24" t="s">
        <v>47</v>
      </c>
      <c r="E38" s="22" t="s">
        <v>50</v>
      </c>
      <c r="F38" s="3" t="s">
        <v>48</v>
      </c>
      <c r="G38" s="3" t="s">
        <v>49</v>
      </c>
      <c r="H38" s="3">
        <v>110</v>
      </c>
      <c r="I38" s="3"/>
      <c r="J38" s="33"/>
      <c r="L38" s="14"/>
      <c r="M38" s="14"/>
    </row>
    <row r="39" spans="1:13" ht="16.5" customHeight="1">
      <c r="A39" s="5">
        <v>1</v>
      </c>
      <c r="B39" s="1" t="s">
        <v>23</v>
      </c>
      <c r="C39" s="20">
        <v>7</v>
      </c>
      <c r="D39" s="20">
        <v>6</v>
      </c>
      <c r="E39" s="20">
        <v>10</v>
      </c>
      <c r="F39" s="20">
        <v>13</v>
      </c>
      <c r="G39" s="2">
        <v>24</v>
      </c>
      <c r="H39" s="8">
        <f>SUM(C39:G39)</f>
        <v>60</v>
      </c>
      <c r="I39" s="21">
        <f>H39/$H$38*100</f>
        <v>54.54545454545454</v>
      </c>
      <c r="J39" s="7" t="s">
        <v>88</v>
      </c>
      <c r="L39" s="16"/>
      <c r="M39" s="14"/>
    </row>
    <row r="40" spans="1:13" ht="16.5" customHeight="1">
      <c r="A40" s="5">
        <v>2</v>
      </c>
      <c r="B40" s="1" t="s">
        <v>24</v>
      </c>
      <c r="C40" s="23">
        <v>1</v>
      </c>
      <c r="D40" s="23">
        <v>1</v>
      </c>
      <c r="E40" s="23">
        <v>1</v>
      </c>
      <c r="F40" s="23">
        <v>0</v>
      </c>
      <c r="G40" s="17">
        <v>5</v>
      </c>
      <c r="H40" s="8">
        <f aca="true" t="shared" si="2" ref="H40:H50">SUM(C40:G40)</f>
        <v>8</v>
      </c>
      <c r="I40" s="21">
        <f aca="true" t="shared" si="3" ref="I40:I50">H40/$H$38*100</f>
        <v>7.2727272727272725</v>
      </c>
      <c r="J40" s="7"/>
      <c r="L40" s="14"/>
      <c r="M40" s="14"/>
    </row>
    <row r="41" spans="1:13" ht="16.5" customHeight="1">
      <c r="A41" s="5">
        <v>3</v>
      </c>
      <c r="B41" s="1" t="s">
        <v>25</v>
      </c>
      <c r="C41" s="23">
        <v>3</v>
      </c>
      <c r="D41" s="23">
        <v>1</v>
      </c>
      <c r="E41" s="23">
        <v>0</v>
      </c>
      <c r="F41" s="23">
        <v>1</v>
      </c>
      <c r="G41" s="17">
        <v>0</v>
      </c>
      <c r="H41" s="8">
        <f t="shared" si="2"/>
        <v>5</v>
      </c>
      <c r="I41" s="21">
        <f t="shared" si="3"/>
        <v>4.545454545454546</v>
      </c>
      <c r="J41" s="7"/>
      <c r="L41" s="15"/>
      <c r="M41" s="14"/>
    </row>
    <row r="42" spans="1:13" ht="18" customHeight="1">
      <c r="A42" s="5">
        <v>4</v>
      </c>
      <c r="B42" s="1" t="s">
        <v>26</v>
      </c>
      <c r="C42" s="23">
        <v>0</v>
      </c>
      <c r="D42" s="23">
        <v>1</v>
      </c>
      <c r="E42" s="23">
        <v>1</v>
      </c>
      <c r="F42" s="23">
        <v>2</v>
      </c>
      <c r="G42" s="17">
        <v>1</v>
      </c>
      <c r="H42" s="8">
        <f t="shared" si="2"/>
        <v>5</v>
      </c>
      <c r="I42" s="21">
        <f t="shared" si="3"/>
        <v>4.545454545454546</v>
      </c>
      <c r="J42" s="7"/>
      <c r="L42" s="14"/>
      <c r="M42" s="14"/>
    </row>
    <row r="43" spans="1:13" ht="18" customHeight="1">
      <c r="A43" s="5">
        <v>5</v>
      </c>
      <c r="B43" s="1" t="s">
        <v>27</v>
      </c>
      <c r="C43" s="20">
        <v>1</v>
      </c>
      <c r="D43" s="20">
        <v>1</v>
      </c>
      <c r="E43" s="20">
        <v>1</v>
      </c>
      <c r="F43" s="20">
        <v>2</v>
      </c>
      <c r="G43" s="2">
        <v>0</v>
      </c>
      <c r="H43" s="8">
        <f t="shared" si="2"/>
        <v>5</v>
      </c>
      <c r="I43" s="21">
        <f t="shared" si="3"/>
        <v>4.545454545454546</v>
      </c>
      <c r="J43" s="6"/>
      <c r="L43" s="14"/>
      <c r="M43" s="14"/>
    </row>
    <row r="44" spans="1:13" ht="18" customHeight="1">
      <c r="A44" s="5">
        <v>6</v>
      </c>
      <c r="B44" s="1" t="s">
        <v>58</v>
      </c>
      <c r="C44" s="20">
        <v>2</v>
      </c>
      <c r="D44" s="20">
        <v>0</v>
      </c>
      <c r="E44" s="20">
        <v>3</v>
      </c>
      <c r="F44" s="20">
        <v>0</v>
      </c>
      <c r="G44" s="2">
        <v>0</v>
      </c>
      <c r="H44" s="8">
        <f t="shared" si="2"/>
        <v>5</v>
      </c>
      <c r="I44" s="21">
        <f t="shared" si="3"/>
        <v>4.545454545454546</v>
      </c>
      <c r="J44" s="6"/>
      <c r="L44" s="14"/>
      <c r="M44" s="14"/>
    </row>
    <row r="45" spans="1:10" ht="18" customHeight="1">
      <c r="A45" s="5">
        <v>7</v>
      </c>
      <c r="B45" s="1" t="s">
        <v>28</v>
      </c>
      <c r="C45" s="20">
        <v>1</v>
      </c>
      <c r="D45" s="20">
        <v>3</v>
      </c>
      <c r="E45" s="20">
        <v>0</v>
      </c>
      <c r="F45" s="20">
        <v>0</v>
      </c>
      <c r="G45" s="2">
        <v>0</v>
      </c>
      <c r="H45" s="8">
        <f t="shared" si="2"/>
        <v>4</v>
      </c>
      <c r="I45" s="21">
        <f t="shared" si="3"/>
        <v>3.6363636363636362</v>
      </c>
      <c r="J45" s="6"/>
    </row>
    <row r="46" spans="1:10" ht="16.5" customHeight="1">
      <c r="A46" s="5">
        <v>8</v>
      </c>
      <c r="B46" s="1" t="s">
        <v>59</v>
      </c>
      <c r="C46" s="20">
        <v>1</v>
      </c>
      <c r="D46" s="20">
        <v>2</v>
      </c>
      <c r="E46" s="20">
        <v>1</v>
      </c>
      <c r="F46" s="20">
        <v>0</v>
      </c>
      <c r="G46" s="2">
        <v>0</v>
      </c>
      <c r="H46" s="8">
        <f t="shared" si="2"/>
        <v>4</v>
      </c>
      <c r="I46" s="21">
        <f t="shared" si="3"/>
        <v>3.6363636363636362</v>
      </c>
      <c r="J46" s="7"/>
    </row>
    <row r="47" spans="1:10" ht="16.5" customHeight="1">
      <c r="A47" s="5">
        <v>9</v>
      </c>
      <c r="B47" s="1" t="s">
        <v>60</v>
      </c>
      <c r="C47" s="20">
        <v>1</v>
      </c>
      <c r="D47" s="20">
        <v>1</v>
      </c>
      <c r="E47" s="20">
        <v>2</v>
      </c>
      <c r="F47" s="20">
        <v>0</v>
      </c>
      <c r="G47" s="2">
        <v>0</v>
      </c>
      <c r="H47" s="8">
        <f t="shared" si="2"/>
        <v>4</v>
      </c>
      <c r="I47" s="21">
        <f t="shared" si="3"/>
        <v>3.6363636363636362</v>
      </c>
      <c r="J47" s="7"/>
    </row>
    <row r="48" spans="1:10" ht="18">
      <c r="A48" s="5">
        <v>10</v>
      </c>
      <c r="B48" s="1" t="s">
        <v>61</v>
      </c>
      <c r="C48" s="20">
        <v>0</v>
      </c>
      <c r="D48" s="20">
        <v>2</v>
      </c>
      <c r="E48" s="20">
        <v>0</v>
      </c>
      <c r="F48" s="20">
        <v>1</v>
      </c>
      <c r="G48" s="2">
        <v>0</v>
      </c>
      <c r="H48" s="8">
        <f t="shared" si="2"/>
        <v>3</v>
      </c>
      <c r="I48" s="21">
        <f t="shared" si="3"/>
        <v>2.727272727272727</v>
      </c>
      <c r="J48" s="7"/>
    </row>
    <row r="49" spans="1:10" ht="18">
      <c r="A49" s="5">
        <v>11</v>
      </c>
      <c r="B49" s="18" t="s">
        <v>60</v>
      </c>
      <c r="C49" s="20">
        <v>1</v>
      </c>
      <c r="D49" s="20">
        <v>0</v>
      </c>
      <c r="E49" s="20">
        <v>0</v>
      </c>
      <c r="F49" s="20">
        <v>0</v>
      </c>
      <c r="G49" s="2">
        <v>0</v>
      </c>
      <c r="H49" s="8">
        <f t="shared" si="2"/>
        <v>1</v>
      </c>
      <c r="I49" s="21">
        <f t="shared" si="3"/>
        <v>0.9090909090909091</v>
      </c>
      <c r="J49" s="7"/>
    </row>
    <row r="50" spans="1:10" ht="17.25" customHeight="1">
      <c r="A50" s="5">
        <v>12</v>
      </c>
      <c r="B50" s="11" t="s">
        <v>62</v>
      </c>
      <c r="C50" s="20">
        <v>0</v>
      </c>
      <c r="D50" s="20">
        <v>0</v>
      </c>
      <c r="E50" s="20">
        <v>0</v>
      </c>
      <c r="F50" s="20">
        <v>0</v>
      </c>
      <c r="G50" s="2">
        <v>0</v>
      </c>
      <c r="H50" s="8">
        <f t="shared" si="2"/>
        <v>0</v>
      </c>
      <c r="I50" s="8">
        <f t="shared" si="3"/>
        <v>0</v>
      </c>
      <c r="J50" s="7"/>
    </row>
    <row r="51" ht="23.25" customHeight="1"/>
    <row r="52" spans="1:10" ht="16.5" customHeight="1">
      <c r="A52" s="35" t="s">
        <v>71</v>
      </c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8.75" customHeight="1">
      <c r="A53" s="32" t="s">
        <v>70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20.25" customHeight="1">
      <c r="A54" s="29" t="s">
        <v>0</v>
      </c>
      <c r="B54" s="28" t="s">
        <v>12</v>
      </c>
      <c r="C54" s="28" t="s">
        <v>1</v>
      </c>
      <c r="D54" s="28"/>
      <c r="E54" s="28"/>
      <c r="F54" s="28"/>
      <c r="G54" s="28"/>
      <c r="H54" s="28" t="s">
        <v>2</v>
      </c>
      <c r="I54" s="28" t="s">
        <v>11</v>
      </c>
      <c r="J54" s="28" t="s">
        <v>8</v>
      </c>
    </row>
    <row r="55" spans="1:10" ht="16.5" customHeight="1">
      <c r="A55" s="29"/>
      <c r="B55" s="28"/>
      <c r="C55" s="22" t="s">
        <v>4</v>
      </c>
      <c r="D55" s="22" t="s">
        <v>5</v>
      </c>
      <c r="E55" s="22" t="s">
        <v>6</v>
      </c>
      <c r="F55" s="4" t="s">
        <v>7</v>
      </c>
      <c r="G55" s="4" t="s">
        <v>45</v>
      </c>
      <c r="H55" s="28"/>
      <c r="I55" s="28"/>
      <c r="J55" s="28"/>
    </row>
    <row r="56" spans="1:10" ht="16.5" customHeight="1">
      <c r="A56" s="30"/>
      <c r="B56" s="31"/>
      <c r="C56" s="22" t="s">
        <v>51</v>
      </c>
      <c r="D56" s="24" t="s">
        <v>51</v>
      </c>
      <c r="E56" s="22" t="s">
        <v>52</v>
      </c>
      <c r="F56" s="3" t="s">
        <v>53</v>
      </c>
      <c r="G56" s="3" t="s">
        <v>52</v>
      </c>
      <c r="H56" s="3">
        <v>72</v>
      </c>
      <c r="I56" s="3"/>
      <c r="J56" s="33"/>
    </row>
    <row r="57" spans="1:10" ht="18">
      <c r="A57" s="5">
        <v>1</v>
      </c>
      <c r="B57" s="1" t="s">
        <v>29</v>
      </c>
      <c r="C57" s="20">
        <v>7</v>
      </c>
      <c r="D57" s="20">
        <v>5</v>
      </c>
      <c r="E57" s="20">
        <v>0</v>
      </c>
      <c r="F57" s="20">
        <v>0</v>
      </c>
      <c r="G57" s="2">
        <v>0</v>
      </c>
      <c r="H57" s="8">
        <f>SUM(C57:G57)</f>
        <v>12</v>
      </c>
      <c r="I57" s="21">
        <f>H57/$H$56*100</f>
        <v>16.666666666666664</v>
      </c>
      <c r="J57" s="7"/>
    </row>
    <row r="58" spans="1:10" ht="18">
      <c r="A58" s="5">
        <v>2</v>
      </c>
      <c r="B58" s="1" t="s">
        <v>30</v>
      </c>
      <c r="C58" s="23">
        <v>4</v>
      </c>
      <c r="D58" s="23">
        <v>1</v>
      </c>
      <c r="E58" s="23">
        <v>0</v>
      </c>
      <c r="F58" s="23">
        <v>6</v>
      </c>
      <c r="G58" s="17">
        <v>0</v>
      </c>
      <c r="H58" s="8">
        <f aca="true" t="shared" si="4" ref="H58:H74">SUM(C58:G58)</f>
        <v>11</v>
      </c>
      <c r="I58" s="21">
        <f aca="true" t="shared" si="5" ref="I58:I74">H58/$H$56*100</f>
        <v>15.277777777777779</v>
      </c>
      <c r="J58" s="7"/>
    </row>
    <row r="59" spans="1:10" ht="18">
      <c r="A59" s="5">
        <v>3</v>
      </c>
      <c r="B59" s="1" t="s">
        <v>31</v>
      </c>
      <c r="C59" s="23">
        <v>2</v>
      </c>
      <c r="D59" s="23">
        <v>4</v>
      </c>
      <c r="E59" s="23">
        <v>3</v>
      </c>
      <c r="F59" s="23">
        <v>0</v>
      </c>
      <c r="G59" s="17">
        <v>0</v>
      </c>
      <c r="H59" s="8">
        <f t="shared" si="4"/>
        <v>9</v>
      </c>
      <c r="I59" s="21">
        <f t="shared" si="5"/>
        <v>12.5</v>
      </c>
      <c r="J59" s="7"/>
    </row>
    <row r="60" spans="1:10" ht="18">
      <c r="A60" s="5">
        <v>4</v>
      </c>
      <c r="B60" s="1" t="s">
        <v>32</v>
      </c>
      <c r="C60" s="23">
        <v>3</v>
      </c>
      <c r="D60" s="23">
        <v>1</v>
      </c>
      <c r="E60" s="23">
        <v>0</v>
      </c>
      <c r="F60" s="23">
        <v>3</v>
      </c>
      <c r="G60" s="17">
        <v>0</v>
      </c>
      <c r="H60" s="8">
        <f t="shared" si="4"/>
        <v>7</v>
      </c>
      <c r="I60" s="21">
        <f t="shared" si="5"/>
        <v>9.722222222222223</v>
      </c>
      <c r="J60" s="7"/>
    </row>
    <row r="61" spans="1:10" ht="18">
      <c r="A61" s="5">
        <v>5</v>
      </c>
      <c r="B61" s="1" t="s">
        <v>33</v>
      </c>
      <c r="C61" s="20">
        <v>1</v>
      </c>
      <c r="D61" s="20">
        <v>1</v>
      </c>
      <c r="E61" s="20">
        <v>0</v>
      </c>
      <c r="F61" s="20">
        <v>3</v>
      </c>
      <c r="G61" s="2">
        <v>0</v>
      </c>
      <c r="H61" s="8">
        <f t="shared" si="4"/>
        <v>5</v>
      </c>
      <c r="I61" s="21">
        <f t="shared" si="5"/>
        <v>6.944444444444445</v>
      </c>
      <c r="J61" s="6"/>
    </row>
    <row r="62" spans="1:10" ht="17.25" customHeight="1">
      <c r="A62" s="5">
        <v>6</v>
      </c>
      <c r="B62" s="1" t="s">
        <v>34</v>
      </c>
      <c r="C62" s="20">
        <v>5</v>
      </c>
      <c r="D62" s="20">
        <v>3</v>
      </c>
      <c r="E62" s="20">
        <v>0</v>
      </c>
      <c r="F62" s="20">
        <v>0</v>
      </c>
      <c r="G62" s="2">
        <v>0</v>
      </c>
      <c r="H62" s="8">
        <f t="shared" si="4"/>
        <v>8</v>
      </c>
      <c r="I62" s="21">
        <f t="shared" si="5"/>
        <v>11.11111111111111</v>
      </c>
      <c r="J62" s="6"/>
    </row>
    <row r="63" spans="1:10" ht="18">
      <c r="A63" s="5">
        <v>7</v>
      </c>
      <c r="B63" s="1" t="s">
        <v>35</v>
      </c>
      <c r="C63" s="20">
        <v>4</v>
      </c>
      <c r="D63" s="20">
        <v>3</v>
      </c>
      <c r="E63" s="20">
        <v>0</v>
      </c>
      <c r="F63" s="20">
        <v>0</v>
      </c>
      <c r="G63" s="2">
        <v>0</v>
      </c>
      <c r="H63" s="8">
        <f t="shared" si="4"/>
        <v>7</v>
      </c>
      <c r="I63" s="21">
        <f t="shared" si="5"/>
        <v>9.722222222222223</v>
      </c>
      <c r="J63" s="6"/>
    </row>
    <row r="64" spans="1:10" ht="16.5" customHeight="1">
      <c r="A64" s="5">
        <v>8</v>
      </c>
      <c r="B64" s="1" t="s">
        <v>36</v>
      </c>
      <c r="C64" s="20">
        <v>3</v>
      </c>
      <c r="D64" s="20">
        <v>3</v>
      </c>
      <c r="E64" s="20">
        <v>0</v>
      </c>
      <c r="F64" s="20">
        <v>0</v>
      </c>
      <c r="G64" s="2">
        <v>1</v>
      </c>
      <c r="H64" s="8">
        <f t="shared" si="4"/>
        <v>7</v>
      </c>
      <c r="I64" s="21">
        <f t="shared" si="5"/>
        <v>9.722222222222223</v>
      </c>
      <c r="J64" s="7"/>
    </row>
    <row r="65" spans="1:10" ht="16.5" customHeight="1">
      <c r="A65" s="5">
        <v>9</v>
      </c>
      <c r="B65" s="1" t="s">
        <v>37</v>
      </c>
      <c r="C65" s="20">
        <v>6</v>
      </c>
      <c r="D65" s="20">
        <v>1</v>
      </c>
      <c r="E65" s="20">
        <v>0</v>
      </c>
      <c r="F65" s="20">
        <v>0</v>
      </c>
      <c r="G65" s="2">
        <v>0</v>
      </c>
      <c r="H65" s="8">
        <f t="shared" si="4"/>
        <v>7</v>
      </c>
      <c r="I65" s="21">
        <f t="shared" si="5"/>
        <v>9.722222222222223</v>
      </c>
      <c r="J65" s="7"/>
    </row>
    <row r="66" spans="1:10" ht="16.5" customHeight="1">
      <c r="A66" s="5">
        <v>10</v>
      </c>
      <c r="B66" s="1" t="s">
        <v>38</v>
      </c>
      <c r="C66" s="20">
        <v>1</v>
      </c>
      <c r="D66" s="20">
        <v>2</v>
      </c>
      <c r="E66" s="20">
        <v>0</v>
      </c>
      <c r="F66" s="20">
        <v>0</v>
      </c>
      <c r="G66" s="2">
        <v>2</v>
      </c>
      <c r="H66" s="8">
        <f t="shared" si="4"/>
        <v>5</v>
      </c>
      <c r="I66" s="21">
        <f t="shared" si="5"/>
        <v>6.944444444444445</v>
      </c>
      <c r="J66" s="7"/>
    </row>
    <row r="67" spans="1:10" ht="16.5" customHeight="1">
      <c r="A67" s="5">
        <v>11</v>
      </c>
      <c r="B67" s="18" t="s">
        <v>39</v>
      </c>
      <c r="C67" s="20">
        <v>1</v>
      </c>
      <c r="D67" s="20">
        <v>2</v>
      </c>
      <c r="E67" s="20">
        <v>3</v>
      </c>
      <c r="F67" s="20">
        <v>0</v>
      </c>
      <c r="G67" s="2">
        <v>0</v>
      </c>
      <c r="H67" s="8">
        <f t="shared" si="4"/>
        <v>6</v>
      </c>
      <c r="I67" s="21">
        <f t="shared" si="5"/>
        <v>8.333333333333332</v>
      </c>
      <c r="J67" s="7"/>
    </row>
    <row r="68" spans="1:10" ht="21.75" customHeight="1">
      <c r="A68" s="5">
        <v>12</v>
      </c>
      <c r="B68" s="11" t="s">
        <v>40</v>
      </c>
      <c r="C68" s="20">
        <v>3</v>
      </c>
      <c r="D68" s="20">
        <v>2</v>
      </c>
      <c r="E68" s="20">
        <v>0</v>
      </c>
      <c r="F68" s="20">
        <v>0</v>
      </c>
      <c r="G68" s="2">
        <v>0</v>
      </c>
      <c r="H68" s="8">
        <f t="shared" si="4"/>
        <v>5</v>
      </c>
      <c r="I68" s="21">
        <f t="shared" si="5"/>
        <v>6.944444444444445</v>
      </c>
      <c r="J68" s="7"/>
    </row>
    <row r="69" spans="1:10" ht="18" customHeight="1">
      <c r="A69" s="5">
        <v>13</v>
      </c>
      <c r="B69" s="1" t="s">
        <v>63</v>
      </c>
      <c r="C69" s="20">
        <v>2</v>
      </c>
      <c r="D69" s="20">
        <v>3</v>
      </c>
      <c r="E69" s="20">
        <v>0</v>
      </c>
      <c r="F69" s="20">
        <v>0</v>
      </c>
      <c r="G69" s="2">
        <v>0</v>
      </c>
      <c r="H69" s="8">
        <f t="shared" si="4"/>
        <v>5</v>
      </c>
      <c r="I69" s="21">
        <f t="shared" si="5"/>
        <v>6.944444444444445</v>
      </c>
      <c r="J69" s="7"/>
    </row>
    <row r="70" spans="1:10" ht="18" customHeight="1">
      <c r="A70" s="5">
        <v>14</v>
      </c>
      <c r="B70" s="1" t="s">
        <v>64</v>
      </c>
      <c r="C70" s="20">
        <v>4</v>
      </c>
      <c r="D70" s="20">
        <v>0</v>
      </c>
      <c r="E70" s="20">
        <v>1</v>
      </c>
      <c r="F70" s="20">
        <v>0</v>
      </c>
      <c r="G70" s="2">
        <v>0</v>
      </c>
      <c r="H70" s="8">
        <f t="shared" si="4"/>
        <v>5</v>
      </c>
      <c r="I70" s="21">
        <f t="shared" si="5"/>
        <v>6.944444444444445</v>
      </c>
      <c r="J70" s="7"/>
    </row>
    <row r="71" spans="1:10" ht="18" customHeight="1">
      <c r="A71" s="5">
        <v>15</v>
      </c>
      <c r="B71" s="1" t="s">
        <v>41</v>
      </c>
      <c r="C71" s="20">
        <v>2</v>
      </c>
      <c r="D71" s="20">
        <v>1</v>
      </c>
      <c r="E71" s="20">
        <v>0</v>
      </c>
      <c r="F71" s="20">
        <v>0</v>
      </c>
      <c r="G71" s="2">
        <v>0</v>
      </c>
      <c r="H71" s="8">
        <f t="shared" si="4"/>
        <v>3</v>
      </c>
      <c r="I71" s="21">
        <f t="shared" si="5"/>
        <v>4.166666666666666</v>
      </c>
      <c r="J71" s="7"/>
    </row>
    <row r="72" spans="1:10" ht="18" customHeight="1">
      <c r="A72" s="5">
        <v>16</v>
      </c>
      <c r="B72" s="1" t="s">
        <v>42</v>
      </c>
      <c r="C72" s="20">
        <v>2</v>
      </c>
      <c r="D72" s="20">
        <v>0</v>
      </c>
      <c r="E72" s="20">
        <v>0</v>
      </c>
      <c r="F72" s="20">
        <v>0</v>
      </c>
      <c r="G72" s="2">
        <v>0</v>
      </c>
      <c r="H72" s="8">
        <f t="shared" si="4"/>
        <v>2</v>
      </c>
      <c r="I72" s="21">
        <f t="shared" si="5"/>
        <v>2.7777777777777777</v>
      </c>
      <c r="J72" s="7"/>
    </row>
    <row r="73" spans="1:10" ht="18" customHeight="1">
      <c r="A73" s="5">
        <v>17</v>
      </c>
      <c r="B73" s="1" t="s">
        <v>43</v>
      </c>
      <c r="C73" s="20">
        <v>1</v>
      </c>
      <c r="D73" s="20">
        <v>0</v>
      </c>
      <c r="E73" s="20">
        <v>0</v>
      </c>
      <c r="F73" s="20">
        <v>0</v>
      </c>
      <c r="G73" s="2">
        <v>0</v>
      </c>
      <c r="H73" s="8">
        <f t="shared" si="4"/>
        <v>1</v>
      </c>
      <c r="I73" s="21">
        <f t="shared" si="5"/>
        <v>1.3888888888888888</v>
      </c>
      <c r="J73" s="7"/>
    </row>
    <row r="74" spans="1:10" ht="18" customHeight="1">
      <c r="A74" s="5">
        <v>18</v>
      </c>
      <c r="B74" s="1" t="s">
        <v>44</v>
      </c>
      <c r="C74" s="20">
        <v>0</v>
      </c>
      <c r="D74" s="20">
        <v>1</v>
      </c>
      <c r="E74" s="20">
        <v>0</v>
      </c>
      <c r="F74" s="20">
        <v>0</v>
      </c>
      <c r="G74" s="2">
        <v>0</v>
      </c>
      <c r="H74" s="8">
        <f t="shared" si="4"/>
        <v>1</v>
      </c>
      <c r="I74" s="21">
        <f t="shared" si="5"/>
        <v>1.3888888888888888</v>
      </c>
      <c r="J74" s="7"/>
    </row>
    <row r="75" spans="1:10" ht="18" customHeight="1">
      <c r="A75" s="9"/>
      <c r="B75" s="15"/>
      <c r="C75" s="10"/>
      <c r="D75" s="10"/>
      <c r="E75" s="10"/>
      <c r="F75" s="10"/>
      <c r="G75" s="12"/>
      <c r="H75" s="13"/>
      <c r="I75" s="13"/>
      <c r="J75" s="19"/>
    </row>
    <row r="77" spans="2:4" ht="18">
      <c r="B77" s="25" t="s">
        <v>65</v>
      </c>
      <c r="C77" s="26"/>
      <c r="D77" s="25" t="s">
        <v>66</v>
      </c>
    </row>
    <row r="78" spans="2:4" ht="18" customHeight="1">
      <c r="B78" s="25" t="s">
        <v>67</v>
      </c>
      <c r="C78" s="27"/>
      <c r="D78" s="25" t="s">
        <v>68</v>
      </c>
    </row>
    <row r="79" spans="2:4" ht="19.5" customHeight="1">
      <c r="B79" s="25"/>
      <c r="C79" s="27"/>
      <c r="D79" s="25" t="s">
        <v>69</v>
      </c>
    </row>
  </sheetData>
  <sheetProtection/>
  <mergeCells count="28">
    <mergeCell ref="I54:I55"/>
    <mergeCell ref="A4:J4"/>
    <mergeCell ref="A53:J53"/>
    <mergeCell ref="A35:J35"/>
    <mergeCell ref="A52:J52"/>
    <mergeCell ref="B36:B38"/>
    <mergeCell ref="C36:G36"/>
    <mergeCell ref="H36:H37"/>
    <mergeCell ref="A34:J34"/>
    <mergeCell ref="J36:J38"/>
    <mergeCell ref="A1:J1"/>
    <mergeCell ref="A6:J6"/>
    <mergeCell ref="A2:J2"/>
    <mergeCell ref="A3:J3"/>
    <mergeCell ref="H54:H55"/>
    <mergeCell ref="J54:J56"/>
    <mergeCell ref="A54:A56"/>
    <mergeCell ref="B54:B56"/>
    <mergeCell ref="C54:G54"/>
    <mergeCell ref="A36:A38"/>
    <mergeCell ref="I36:I37"/>
    <mergeCell ref="A8:A10"/>
    <mergeCell ref="B8:B10"/>
    <mergeCell ref="H8:H9"/>
    <mergeCell ref="A7:J7"/>
    <mergeCell ref="J8:J10"/>
    <mergeCell ref="C8:G8"/>
    <mergeCell ref="I8:I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Секретарь</cp:lastModifiedBy>
  <cp:lastPrinted>2019-10-29T22:49:52Z</cp:lastPrinted>
  <dcterms:created xsi:type="dcterms:W3CDTF">2012-03-20T23:54:50Z</dcterms:created>
  <dcterms:modified xsi:type="dcterms:W3CDTF">2020-11-06T07:07:46Z</dcterms:modified>
  <cp:category/>
  <cp:version/>
  <cp:contentType/>
  <cp:contentStatus/>
</cp:coreProperties>
</file>